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llfields.sharepoint.com/sites/Vault/Clients/Electoral Commission/Electoral Commission Access Fund Documents - March 2025/Docs and Forms/"/>
    </mc:Choice>
  </mc:AlternateContent>
  <xr:revisionPtr revIDLastSave="356" documentId="8_{F9B7DDB3-F2AE-4517-8375-0DA369AD58D9}" xr6:coauthVersionLast="47" xr6:coauthVersionMax="47" xr10:uidLastSave="{0F70487A-6EE8-47DD-8262-D22097D15E13}"/>
  <bookViews>
    <workbookView xWindow="22932" yWindow="-2076" windowWidth="30936" windowHeight="16776" xr2:uid="{D9678819-2294-43FA-B8C6-9E24EBA1A8F4}"/>
  </bookViews>
  <sheets>
    <sheet name="Budget Costs" sheetId="1" r:id="rId1"/>
  </sheets>
  <definedNames>
    <definedName name="Details" comment="Enter your name and the Date.">'Budget Costs'!$A$6:$B$7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B28" i="1" s="1"/>
  <c r="G25" i="1"/>
  <c r="B29" i="1" l="1"/>
  <c r="B30" i="1" s="1"/>
</calcChain>
</file>

<file path=xl/sharedStrings.xml><?xml version="1.0" encoding="utf-8"?>
<sst xmlns="http://schemas.openxmlformats.org/spreadsheetml/2006/main" count="67" uniqueCount="49">
  <si>
    <t>Budget form for the Election Access Fund</t>
  </si>
  <si>
    <t>Examples are included in the table below for guidance, please delete and complete to your requirements.</t>
  </si>
  <si>
    <t>Name:</t>
  </si>
  <si>
    <t>Date:</t>
  </si>
  <si>
    <t>Equipment / Products</t>
  </si>
  <si>
    <t>Item</t>
  </si>
  <si>
    <t>Rental or purchase</t>
  </si>
  <si>
    <t>Comments</t>
  </si>
  <si>
    <t>Supplier</t>
  </si>
  <si>
    <t>Cost incl GST</t>
  </si>
  <si>
    <t>Portable ramps</t>
  </si>
  <si>
    <t>Rental</t>
  </si>
  <si>
    <t>for 6 months</t>
  </si>
  <si>
    <t>Name of supplier (see quotes)</t>
  </si>
  <si>
    <t>Smartpen</t>
  </si>
  <si>
    <t>Purchase</t>
  </si>
  <si>
    <t>More cost effective to purchase or no rental option available (see quotes)</t>
  </si>
  <si>
    <t>Subtotal</t>
  </si>
  <si>
    <t>Support and services</t>
  </si>
  <si>
    <t>Support / Service</t>
  </si>
  <si>
    <t>Provider</t>
  </si>
  <si>
    <t>Frequency / duration</t>
  </si>
  <si>
    <t>Hourly rate or set fee</t>
  </si>
  <si>
    <t>Transport / mileage costs</t>
  </si>
  <si>
    <t>Translator including travel</t>
  </si>
  <si>
    <t>Straker</t>
  </si>
  <si>
    <t>4 meetings for 2 hours</t>
  </si>
  <si>
    <t>$150.00 per hour x 8</t>
  </si>
  <si>
    <t>Accessible taxi</t>
  </si>
  <si>
    <t>Combined taxis</t>
  </si>
  <si>
    <t>8 round trip meetings</t>
  </si>
  <si>
    <t>$100 round trip x 8</t>
  </si>
  <si>
    <t xml:space="preserve">Assistant </t>
  </si>
  <si>
    <t>8 meetings for 2 hours including travel time</t>
  </si>
  <si>
    <t>$55 per hour x 16</t>
  </si>
  <si>
    <t>$60 round trip x 8</t>
  </si>
  <si>
    <t>$30 per meal x 8</t>
  </si>
  <si>
    <t>Air travel</t>
  </si>
  <si>
    <t>Air New Zealand</t>
  </si>
  <si>
    <t>4 trips (myself)
4 trips (assistant)</t>
  </si>
  <si>
    <t>$300 round trip x 8</t>
  </si>
  <si>
    <t>Total Expenses</t>
  </si>
  <si>
    <t>Contingency at 5%</t>
  </si>
  <si>
    <t>Total Request</t>
  </si>
  <si>
    <t>Click or tap here to enter text.</t>
  </si>
  <si>
    <r>
      <t xml:space="preserve">Travel related expenses </t>
    </r>
    <r>
      <rPr>
        <sz val="12"/>
        <color theme="3"/>
        <rFont val="Arial"/>
        <family val="2"/>
      </rPr>
      <t>(e.g, accommodation, meal allowance)</t>
    </r>
  </si>
  <si>
    <t>Expenses</t>
  </si>
  <si>
    <t>Remember to save this document and attach it with your application form before submitting.</t>
  </si>
  <si>
    <t>To insert another row, right-click the row number on the left and select 'Insert'.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</si>
</sst>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409]* #,##0.00_-;\-[$$-1409]* #,##0.00_-;_-[$$-1409]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4"/>
      <name val="Arial"/>
      <family val="2"/>
    </font>
    <font>
      <b/>
      <sz val="12"/>
      <color theme="1"/>
      <name val="Arial"/>
      <family val="2"/>
    </font>
    <font>
      <b/>
      <sz val="18"/>
      <color theme="4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44" fontId="2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6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8" fillId="0" borderId="9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10" fillId="0" borderId="1" xfId="0" applyFont="1" applyBorder="1"/>
    <xf numFmtId="164" fontId="10" fillId="0" borderId="1" xfId="0" applyNumberFormat="1" applyFont="1" applyBorder="1"/>
    <xf numFmtId="0" fontId="11" fillId="0" borderId="2" xfId="0" applyFont="1" applyBorder="1" applyAlignment="1">
      <alignment wrapText="1"/>
    </xf>
    <xf numFmtId="8" fontId="11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</cellXfs>
  <cellStyles count="3">
    <cellStyle name="Comma" xfId="2" builtinId="3"/>
    <cellStyle name="Currency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-[$$-1409]* #,##0.00_-;\-[$$-1409]* #,##0.00_-;_-[$$-1409]* &quot;-&quot;??_-;_-@_-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</font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family val="2"/>
        <scheme val="none"/>
      </font>
      <numFmt numFmtId="164" formatCode="_-[$$-1409]* #,##0.00_-;\-[$$-1409]* #,##0.00_-;_-[$$-1409]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numFmt numFmtId="164" formatCode="_-[$$-1409]* #,##0.00_-;\-[$$-1409]* #,##0.00_-;_-[$$-1409]* &quot;-&quot;??_-;_-@_-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center" textRotation="0" indent="0" justifyLastLine="0" shrinkToFit="0" readingOrder="0"/>
    </dxf>
    <dxf>
      <border>
        <bottom style="thin">
          <color theme="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family val="2"/>
        <scheme val="none"/>
      </font>
      <numFmt numFmtId="164" formatCode="_-[$$-1409]* #,##0.00_-;\-[$$-1409]* #,##0.00_-;_-[$$-1409]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i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theme="1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469AD8-4D87-4053-ABE1-8C7B6D0BD23E}" name="SupportAndServices" displayName="SupportAndServices" ref="A19:G25" totalsRowCount="1" headerRowDxfId="37" dataDxfId="35" totalsRowDxfId="33" headerRowBorderDxfId="36" tableBorderDxfId="34" totalsRowBorderDxfId="32">
  <autoFilter ref="A19:G24" xr:uid="{5E469AD8-4D87-4053-ABE1-8C7B6D0BD23E}"/>
  <tableColumns count="7">
    <tableColumn id="1" xr3:uid="{9D91328A-63E3-4CDC-80AE-4094465A982C}" name="Support / Service" totalsRowLabel="Subtotal" dataDxfId="31" totalsRowDxfId="30"/>
    <tableColumn id="2" xr3:uid="{50D89E2B-AC1F-487A-B2ED-AF3C0995F5EF}" name="Provider" dataDxfId="29" totalsRowDxfId="28"/>
    <tableColumn id="3" xr3:uid="{7ED2ACA5-4DE6-4044-878B-BF97D0329A36}" name="Frequency / duration" dataDxfId="27" totalsRowDxfId="26"/>
    <tableColumn id="4" xr3:uid="{A1899BE0-F0FE-4B31-8F8E-6DFFFC028AA6}" name="Hourly rate or set fee" dataDxfId="25" totalsRowDxfId="24"/>
    <tableColumn id="5" xr3:uid="{4E4EB445-F881-43B8-9237-277B5248D586}" name="Transport / mileage costs" dataDxfId="23" totalsRowDxfId="22"/>
    <tableColumn id="6" xr3:uid="{8374B29B-8AFB-4B27-9EE5-52298E3B3219}" name="Travel related expenses (e.g, accommodation, meal allowance)" dataDxfId="21" totalsRowDxfId="20"/>
    <tableColumn id="7" xr3:uid="{DDF56868-FA2A-44A6-9294-11981773C5A2}" name="Cost incl GST" totalsRowFunction="sum" dataDxfId="19" totalsRowDxfId="18" dataCellStyle="Comma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2C0E73-9BB5-4E58-898D-9ABC69D6A7F0}" name="Totals" displayName="Totals" ref="A27:B30" totalsRowCount="1" headerRowDxfId="17" dataDxfId="15" totalsRowDxfId="13" headerRowBorderDxfId="16" tableBorderDxfId="14" totalsRowBorderDxfId="12">
  <tableColumns count="2">
    <tableColumn id="1" xr3:uid="{6481F4EA-D45B-45EC-AA97-0346729302C8}" name="Expenses" totalsRowLabel="Total Request" dataDxfId="11" totalsRowDxfId="10"/>
    <tableColumn id="2" xr3:uid="{33DE1568-29D3-48FB-94BB-2B3E5A0A3B1B}" name="Cost incl GST" totalsRowFunction="sum" dataDxfId="9" totalsRowDxfId="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66B719-65FA-4F2C-B7DD-2D93D8FFFE9E}" name="EquipmentAndProducts" displayName="EquipmentAndProducts" ref="A11:E15" totalsRowCount="1" headerRowDxfId="7" totalsRowDxfId="5" tableBorderDxfId="6">
  <autoFilter ref="A11:E14" xr:uid="{6666B719-65FA-4F2C-B7DD-2D93D8FFFE9E}"/>
  <tableColumns count="5">
    <tableColumn id="1" xr3:uid="{A5A4A7F8-EA2C-46B9-8DA1-C6E1D4CA6022}" name="Item" totalsRowLabel="Subtotal" totalsRowDxfId="4"/>
    <tableColumn id="2" xr3:uid="{97B21109-32A8-47D8-A8B3-3E2409DD2AD9}" name="Rental or purchase" totalsRowDxfId="3"/>
    <tableColumn id="3" xr3:uid="{3D4175D3-B4E8-4BA4-8639-077966243E28}" name="Comments" totalsRowDxfId="2"/>
    <tableColumn id="4" xr3:uid="{1F93D933-8C46-4BB7-A968-D55C8D6F5796}" name="Supplier" totalsRowDxfId="1"/>
    <tableColumn id="5" xr3:uid="{037826D0-34DA-4CC7-A8EA-A16F16431C97}" name="Cost incl GST" totalsRowFunction="sum" totalsRowDxfId="0"/>
  </tableColumns>
  <tableStyleInfo name="TableStyleLight1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EC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7300"/>
      </a:accent1>
      <a:accent2>
        <a:srgbClr val="000000"/>
      </a:accent2>
      <a:accent3>
        <a:srgbClr val="FFFFFF"/>
      </a:accent3>
      <a:accent4>
        <a:srgbClr val="FF7300"/>
      </a:accent4>
      <a:accent5>
        <a:srgbClr val="000000"/>
      </a:accent5>
      <a:accent6>
        <a:srgbClr val="FFFFFF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588D-66E4-4637-8ABB-4A42F0D61A38}">
  <sheetPr>
    <pageSetUpPr fitToPage="1"/>
  </sheetPr>
  <dimension ref="A1:H31"/>
  <sheetViews>
    <sheetView tabSelected="1" zoomScaleNormal="100" workbookViewId="0">
      <selection activeCell="A17" sqref="A17"/>
    </sheetView>
  </sheetViews>
  <sheetFormatPr defaultRowHeight="14.25" x14ac:dyDescent="0.2"/>
  <cols>
    <col min="1" max="1" width="21.28515625" style="4" customWidth="1"/>
    <col min="2" max="2" width="23.85546875" style="4" customWidth="1"/>
    <col min="3" max="3" width="30.5703125" style="3" customWidth="1"/>
    <col min="4" max="4" width="20.85546875" style="3" customWidth="1"/>
    <col min="5" max="5" width="25.7109375" style="4" customWidth="1"/>
    <col min="6" max="6" width="33.28515625" style="3" customWidth="1"/>
    <col min="7" max="7" width="15.140625" style="4" customWidth="1"/>
    <col min="8" max="16384" width="9.140625" style="4"/>
  </cols>
  <sheetData>
    <row r="1" spans="1:7" ht="26.25" x14ac:dyDescent="0.2">
      <c r="A1" s="7" t="s">
        <v>0</v>
      </c>
    </row>
    <row r="3" spans="1:7" ht="15" x14ac:dyDescent="0.2">
      <c r="A3" s="1" t="s">
        <v>1</v>
      </c>
      <c r="B3" s="1"/>
      <c r="C3" s="5"/>
      <c r="D3" s="5"/>
      <c r="E3" s="1"/>
      <c r="F3" s="5"/>
      <c r="G3" s="1"/>
    </row>
    <row r="4" spans="1:7" ht="24.75" customHeight="1" x14ac:dyDescent="0.2">
      <c r="A4" s="1" t="s">
        <v>47</v>
      </c>
      <c r="B4" s="1"/>
      <c r="C4" s="5"/>
      <c r="D4" s="5"/>
      <c r="E4" s="1"/>
      <c r="F4" s="5"/>
      <c r="G4" s="1"/>
    </row>
    <row r="5" spans="1:7" ht="15" x14ac:dyDescent="0.2">
      <c r="A5" s="1"/>
      <c r="B5" s="1"/>
      <c r="C5" s="5"/>
      <c r="D5" s="5"/>
      <c r="E5" s="1"/>
      <c r="F5" s="5"/>
      <c r="G5" s="1"/>
    </row>
    <row r="6" spans="1:7" ht="15.75" x14ac:dyDescent="0.25">
      <c r="A6" s="8" t="s">
        <v>2</v>
      </c>
      <c r="B6" s="1" t="s">
        <v>44</v>
      </c>
      <c r="C6" s="1"/>
      <c r="D6" s="5"/>
      <c r="E6" s="1"/>
      <c r="F6" s="5"/>
      <c r="G6" s="1"/>
    </row>
    <row r="7" spans="1:7" ht="15.75" x14ac:dyDescent="0.25">
      <c r="A7" s="8" t="s">
        <v>3</v>
      </c>
      <c r="B7" s="1" t="s">
        <v>44</v>
      </c>
      <c r="C7" s="5"/>
      <c r="D7" s="5"/>
      <c r="E7" s="1"/>
      <c r="F7" s="5"/>
      <c r="G7" s="1"/>
    </row>
    <row r="8" spans="1:7" ht="15" x14ac:dyDescent="0.2">
      <c r="A8" s="1"/>
      <c r="B8" s="1"/>
      <c r="C8" s="5"/>
      <c r="D8" s="5"/>
      <c r="E8" s="1"/>
      <c r="F8" s="5"/>
      <c r="G8" s="1"/>
    </row>
    <row r="9" spans="1:7" ht="23.25" x14ac:dyDescent="0.2">
      <c r="A9" s="9" t="s">
        <v>4</v>
      </c>
      <c r="B9" s="1"/>
      <c r="C9" s="5"/>
      <c r="D9" s="5"/>
      <c r="E9" s="1"/>
      <c r="F9" s="5"/>
      <c r="G9" s="1"/>
    </row>
    <row r="10" spans="1:7" ht="15" x14ac:dyDescent="0.2">
      <c r="A10" s="1"/>
      <c r="B10" s="1"/>
      <c r="C10" s="5"/>
      <c r="D10" s="5"/>
      <c r="E10" s="1"/>
      <c r="F10" s="5"/>
      <c r="G10" s="1"/>
    </row>
    <row r="11" spans="1:7" ht="15.75" x14ac:dyDescent="0.2">
      <c r="A11" s="27" t="s">
        <v>5</v>
      </c>
      <c r="B11" s="28" t="s">
        <v>6</v>
      </c>
      <c r="C11" s="28" t="s">
        <v>7</v>
      </c>
      <c r="D11" s="28" t="s">
        <v>8</v>
      </c>
      <c r="E11" s="28" t="s">
        <v>9</v>
      </c>
      <c r="F11" s="5"/>
      <c r="G11" s="1"/>
    </row>
    <row r="12" spans="1:7" ht="30" x14ac:dyDescent="0.2">
      <c r="A12" s="25" t="s">
        <v>10</v>
      </c>
      <c r="B12" s="24" t="s">
        <v>11</v>
      </c>
      <c r="C12" s="24" t="s">
        <v>12</v>
      </c>
      <c r="D12" s="24" t="s">
        <v>13</v>
      </c>
      <c r="E12" s="26">
        <v>500</v>
      </c>
      <c r="F12" s="5"/>
      <c r="G12" s="1"/>
    </row>
    <row r="13" spans="1:7" ht="60" x14ac:dyDescent="0.2">
      <c r="A13" s="25" t="s">
        <v>14</v>
      </c>
      <c r="B13" s="24" t="s">
        <v>15</v>
      </c>
      <c r="C13" s="24" t="s">
        <v>16</v>
      </c>
      <c r="D13" s="24" t="s">
        <v>13</v>
      </c>
      <c r="E13" s="26">
        <v>300</v>
      </c>
      <c r="F13" s="5"/>
      <c r="G13" s="1"/>
    </row>
    <row r="14" spans="1:7" ht="30" x14ac:dyDescent="0.25">
      <c r="A14" s="17" t="s">
        <v>44</v>
      </c>
      <c r="B14" s="17" t="s">
        <v>44</v>
      </c>
      <c r="C14" s="17" t="s">
        <v>44</v>
      </c>
      <c r="D14" s="17" t="s">
        <v>44</v>
      </c>
      <c r="E14" s="29" t="s">
        <v>44</v>
      </c>
      <c r="F14" t="s">
        <v>48</v>
      </c>
    </row>
    <row r="15" spans="1:7" s="1" customFormat="1" ht="15.75" x14ac:dyDescent="0.25">
      <c r="A15" s="17" t="s">
        <v>17</v>
      </c>
      <c r="B15" s="30"/>
      <c r="C15" s="30"/>
      <c r="D15" s="30"/>
      <c r="E15" s="31">
        <f>SUBTOTAL(109,EquipmentAndProducts[Cost incl GST])</f>
        <v>800</v>
      </c>
      <c r="F15" s="5"/>
    </row>
    <row r="16" spans="1:7" ht="15" x14ac:dyDescent="0.2">
      <c r="A16" s="1"/>
      <c r="B16" s="1"/>
      <c r="C16" s="5"/>
      <c r="D16" s="5"/>
      <c r="E16" s="6"/>
      <c r="F16" s="5"/>
      <c r="G16" s="1"/>
    </row>
    <row r="17" spans="1:8" ht="23.25" x14ac:dyDescent="0.2">
      <c r="A17" s="9" t="s">
        <v>18</v>
      </c>
      <c r="B17" s="1"/>
      <c r="C17" s="5"/>
      <c r="D17" s="5"/>
      <c r="E17" s="1"/>
      <c r="F17" s="5"/>
      <c r="G17" s="1"/>
    </row>
    <row r="18" spans="1:8" ht="15" x14ac:dyDescent="0.2">
      <c r="A18" s="1"/>
      <c r="B18" s="1"/>
      <c r="C18" s="5"/>
      <c r="D18" s="5"/>
      <c r="E18" s="1"/>
      <c r="F18" s="5"/>
      <c r="G18" s="1"/>
    </row>
    <row r="19" spans="1:8" s="2" customFormat="1" ht="45.75" x14ac:dyDescent="0.25">
      <c r="A19" s="10" t="s">
        <v>19</v>
      </c>
      <c r="B19" s="11" t="s">
        <v>20</v>
      </c>
      <c r="C19" s="11" t="s">
        <v>21</v>
      </c>
      <c r="D19" s="11" t="s">
        <v>22</v>
      </c>
      <c r="E19" s="11" t="s">
        <v>23</v>
      </c>
      <c r="F19" s="11" t="s">
        <v>45</v>
      </c>
      <c r="G19" s="12" t="s">
        <v>9</v>
      </c>
    </row>
    <row r="20" spans="1:8" ht="30" x14ac:dyDescent="0.2">
      <c r="A20" s="13" t="s">
        <v>24</v>
      </c>
      <c r="B20" s="14" t="s">
        <v>25</v>
      </c>
      <c r="C20" s="14" t="s">
        <v>26</v>
      </c>
      <c r="D20" s="14" t="s">
        <v>27</v>
      </c>
      <c r="E20" s="14"/>
      <c r="F20" s="14"/>
      <c r="G20" s="15">
        <v>1200</v>
      </c>
    </row>
    <row r="21" spans="1:8" ht="20.100000000000001" customHeight="1" x14ac:dyDescent="0.2">
      <c r="A21" s="13" t="s">
        <v>28</v>
      </c>
      <c r="B21" s="14" t="s">
        <v>29</v>
      </c>
      <c r="C21" s="14" t="s">
        <v>30</v>
      </c>
      <c r="D21" s="14"/>
      <c r="E21" s="14" t="s">
        <v>31</v>
      </c>
      <c r="F21" s="14"/>
      <c r="G21" s="15">
        <v>800</v>
      </c>
    </row>
    <row r="22" spans="1:8" ht="30" x14ac:dyDescent="0.2">
      <c r="A22" s="13" t="s">
        <v>32</v>
      </c>
      <c r="B22" s="14"/>
      <c r="C22" s="14" t="s">
        <v>33</v>
      </c>
      <c r="D22" s="14" t="s">
        <v>34</v>
      </c>
      <c r="E22" s="14" t="s">
        <v>35</v>
      </c>
      <c r="F22" s="14" t="s">
        <v>36</v>
      </c>
      <c r="G22" s="15">
        <v>1600</v>
      </c>
    </row>
    <row r="23" spans="1:8" ht="30" x14ac:dyDescent="0.2">
      <c r="A23" s="13" t="s">
        <v>37</v>
      </c>
      <c r="B23" s="14" t="s">
        <v>38</v>
      </c>
      <c r="C23" s="14" t="s">
        <v>39</v>
      </c>
      <c r="D23" s="14"/>
      <c r="E23" s="14" t="s">
        <v>40</v>
      </c>
      <c r="F23" s="14"/>
      <c r="G23" s="15">
        <v>2400</v>
      </c>
    </row>
    <row r="24" spans="1:8" ht="45" x14ac:dyDescent="0.25">
      <c r="A24" s="16" t="s">
        <v>44</v>
      </c>
      <c r="B24" s="17" t="s">
        <v>44</v>
      </c>
      <c r="C24" s="17" t="s">
        <v>44</v>
      </c>
      <c r="D24" s="17" t="s">
        <v>44</v>
      </c>
      <c r="E24" s="17" t="s">
        <v>44</v>
      </c>
      <c r="F24" s="17" t="s">
        <v>44</v>
      </c>
      <c r="G24" s="18" t="s">
        <v>44</v>
      </c>
      <c r="H24" t="s">
        <v>48</v>
      </c>
    </row>
    <row r="25" spans="1:8" ht="20.100000000000001" customHeight="1" x14ac:dyDescent="0.2">
      <c r="A25" s="19" t="s">
        <v>17</v>
      </c>
      <c r="B25" s="20"/>
      <c r="C25" s="20"/>
      <c r="D25" s="20"/>
      <c r="E25" s="20"/>
      <c r="F25" s="20"/>
      <c r="G25" s="21">
        <f>SUBTOTAL(109,SupportAndServices[Cost incl GST])</f>
        <v>6000</v>
      </c>
    </row>
    <row r="26" spans="1:8" ht="15" x14ac:dyDescent="0.2">
      <c r="A26" s="1"/>
      <c r="B26" s="1"/>
      <c r="C26" s="5"/>
      <c r="D26" s="5"/>
      <c r="E26" s="1"/>
      <c r="F26" s="5"/>
      <c r="G26" s="1"/>
    </row>
    <row r="27" spans="1:8" ht="15.75" x14ac:dyDescent="0.25">
      <c r="A27" s="32" t="s">
        <v>46</v>
      </c>
      <c r="B27" s="33" t="s">
        <v>9</v>
      </c>
      <c r="C27" s="5"/>
      <c r="D27" s="5"/>
      <c r="E27" s="1"/>
      <c r="F27" s="5"/>
      <c r="G27" s="1"/>
    </row>
    <row r="28" spans="1:8" ht="20.100000000000001" customHeight="1" x14ac:dyDescent="0.2">
      <c r="A28" s="22" t="s">
        <v>41</v>
      </c>
      <c r="B28" s="34">
        <f>SUM(EquipmentAndProducts[[#Totals],[Cost incl GST]]+SupportAndServices[[#Totals],[Cost incl GST]])</f>
        <v>6800</v>
      </c>
      <c r="C28" s="5"/>
      <c r="D28" s="5"/>
      <c r="E28" s="1"/>
      <c r="F28" s="5"/>
      <c r="G28" s="1"/>
    </row>
    <row r="29" spans="1:8" ht="20.100000000000001" customHeight="1" x14ac:dyDescent="0.2">
      <c r="A29" s="22" t="s">
        <v>42</v>
      </c>
      <c r="B29" s="34">
        <f>B28*5%</f>
        <v>340</v>
      </c>
      <c r="C29" s="5"/>
      <c r="D29" s="1"/>
      <c r="E29" s="1"/>
      <c r="F29" s="5"/>
      <c r="G29" s="1"/>
    </row>
    <row r="30" spans="1:8" ht="20.100000000000001" customHeight="1" x14ac:dyDescent="0.2">
      <c r="A30" s="23" t="s">
        <v>43</v>
      </c>
      <c r="B30" s="35">
        <f>SUBTOTAL(109,Totals[Cost incl GST])</f>
        <v>7140</v>
      </c>
      <c r="C30" s="5"/>
      <c r="D30" s="5"/>
      <c r="E30" s="1"/>
      <c r="F30" s="5"/>
      <c r="G30" s="1"/>
    </row>
    <row r="31" spans="1:8" ht="15" x14ac:dyDescent="0.2">
      <c r="A31" s="1"/>
      <c r="B31" s="1"/>
      <c r="C31" s="5"/>
      <c r="D31" s="5"/>
      <c r="E31" s="1"/>
      <c r="F31" s="5"/>
      <c r="G31" s="1"/>
    </row>
  </sheetData>
  <pageMargins left="0.25" right="0.25" top="0.75" bottom="0.75" header="0.3" footer="0.3"/>
  <pageSetup paperSize="9" scale="60" fitToHeight="0" orientation="landscape" r:id="rId1"/>
  <headerFooter>
    <oddHeader>&amp;L&amp;G&amp;R&amp;G</oddHeader>
  </headerFooter>
  <legacyDrawingHF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H F s W t + o 2 4 y l A A A A 9 w A A A B I A H A B D b 2 5 m a W c v U G F j a 2 F n Z S 5 4 b W w g o h g A K K A U A A A A A A A A A A A A A A A A A A A A A A A A A A A A h Y 8 x D o I w G I W v Q r r T F h g E U s r g K s b E x B i 3 p l R o h B 9 D i + V u D h 7 J K 4 h R 1 M 3 x f e 8 b 3 r t f b y w f 2 8 a 7 q N 7 o D j I U Y I o 8 B b I r N V Q Z G u z R j 1 H O 2 U b I k 6 i U N 8 l g 0 t G U G a q t P a e E O O e w i 3 D X V y S k N C D 7 Y r W V t W o F + s j 6 v + x r M F a A V I i z 3 W s M D 3 E Q J T i I F w m m j M y U F R q + R j g N f r Y / k C 2 H x g 6 9 4 g r 8 9 Y G R O T L y P s E f U E s D B B Q A A g A I A C R x b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c W x a K I p H u A 4 A A A A R A A A A E w A c A E Z v c m 1 1 b G F z L 1 N l Y 3 R p b 2 4 x L m 0 g o h g A K K A U A A A A A A A A A A A A A A A A A A A A A A A A A A A A K 0 5 N L s n M z 1 M I h t C G 1 g B Q S w E C L Q A U A A I A C A A k c W x a 3 6 j b j K U A A A D 3 A A A A E g A A A A A A A A A A A A A A A A A A A A A A Q 2 9 u Z m l n L 1 B h Y 2 t h Z 2 U u e G 1 s U E s B A i 0 A F A A C A A g A J H F s W g / K 6 a u k A A A A 6 Q A A A B M A A A A A A A A A A A A A A A A A 8 Q A A A F t D b 2 5 0 Z W 5 0 X 1 R 5 c G V z X S 5 4 b W x Q S w E C L Q A U A A I A C A A k c W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h 7 B 8 Y M k E 0 + 2 L u d B 4 I l e l A A A A A A C A A A A A A A Q Z g A A A A E A A C A A A A A x D P T N 5 o 1 L k t f D m 9 H j p 8 j 4 i G a V n o / v y Y + F T / 3 t p E 3 3 Y A A A A A A O g A A A A A I A A C A A A A B r z J C X V 4 b m E G f R 8 U I o t z 6 / 2 W C Z z x 5 L 0 z s / f n e D G c q 0 O F A A A A C N / b Z l s I i x 9 2 E x z A Y j t K r F 9 H j s R D l h h f j J z h 9 k i V c a K E 7 C M 7 N 5 U A N u B O 2 b e n u 3 z V h V F b v z C j 3 Z P v B h S 3 0 I + V a 9 i 8 z + + J d L M K O n p o q B p Y C C J E A A A A D C j c o I p 6 P e C J Q Q j q i U 0 H A Y o J f g O f n o f 4 L l b 8 p A c 4 0 y x E m e S t C l z C b X w 6 n Q z h i o z k / w x z 0 f r a 2 T S S S 8 8 Z Y F f 0 h K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B0BF72AA8D48AE924ADFB66F7EED" ma:contentTypeVersion="23" ma:contentTypeDescription="Create a new document." ma:contentTypeScope="" ma:versionID="4606619ea753a40855c4c0e3414ce6af">
  <xsd:schema xmlns:xsd="http://www.w3.org/2001/XMLSchema" xmlns:xs="http://www.w3.org/2001/XMLSchema" xmlns:p="http://schemas.microsoft.com/office/2006/metadata/properties" xmlns:ns2="115cab4d-6f10-452d-be6b-9948dc02e1cd" xmlns:ns3="cab06639-4b0c-4205-80b4-0b156190631b" targetNamespace="http://schemas.microsoft.com/office/2006/metadata/properties" ma:root="true" ma:fieldsID="eee82c9492cb172751e66f5efa7a9ef8" ns2:_="" ns3:_="">
    <xsd:import namespace="115cab4d-6f10-452d-be6b-9948dc02e1cd"/>
    <xsd:import namespace="cab06639-4b0c-4205-80b4-0b15619063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FilesType" minOccurs="0"/>
                <xsd:element ref="ns2:Owner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lassificatio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cab4d-6f10-452d-be6b-9948dc02e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ilesType" ma:index="14" nillable="true" ma:displayName="Files Type" ma:format="Dropdown" ma:internalName="FilesType">
      <xsd:simpleType>
        <xsd:restriction base="dms:Choice">
          <xsd:enumeration value="Files Summary"/>
          <xsd:enumeration value="Ready to Print"/>
        </xsd:restriction>
      </xsd:simpleType>
    </xsd:element>
    <xsd:element name="Owner" ma:index="15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lassification" ma:index="21" nillable="true" ma:displayName="Classification" ma:format="Dropdown" ma:internalName="Classifica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bff8f57-f0a0-4b7f-9cbb-df478fdc82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7" nillable="true" ma:displayName="Status" ma:default="Not started" ma:format="Dropdown" ma:internalName="Status">
      <xsd:simpleType>
        <xsd:restriction base="dms:Choice">
          <xsd:enumeration value="Not started"/>
          <xsd:enumeration value="Working on now"/>
          <xsd:enumeration value="Finished"/>
          <xsd:enumeration value="Hold - need answers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06639-4b0c-4205-80b4-0b1561906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b72d11c-62ca-41c8-bdb0-2f18c9805b2f}" ma:internalName="TaxCatchAll" ma:showField="CatchAllData" ma:web="cab06639-4b0c-4205-80b4-0b1561906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b06639-4b0c-4205-80b4-0b156190631b" xsi:nil="true"/>
    <lcf76f155ced4ddcb4097134ff3c332f xmlns="115cab4d-6f10-452d-be6b-9948dc02e1cd">
      <Terms xmlns="http://schemas.microsoft.com/office/infopath/2007/PartnerControls"/>
    </lcf76f155ced4ddcb4097134ff3c332f>
    <FilesType xmlns="115cab4d-6f10-452d-be6b-9948dc02e1cd" xsi:nil="true"/>
    <Classification xmlns="115cab4d-6f10-452d-be6b-9948dc02e1cd" xsi:nil="true"/>
    <Owner xmlns="115cab4d-6f10-452d-be6b-9948dc02e1cd">
      <UserInfo>
        <DisplayName/>
        <AccountId xsi:nil="true"/>
        <AccountType/>
      </UserInfo>
    </Owner>
    <Status xmlns="115cab4d-6f10-452d-be6b-9948dc02e1cd">Not started</Statu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98BE0-05E4-4D0C-B731-7285AEA81DD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9CC523B-77AB-47BF-BAA6-EB4BF8987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cab4d-6f10-452d-be6b-9948dc02e1cd"/>
    <ds:schemaRef ds:uri="cab06639-4b0c-4205-80b4-0b1561906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BD6C13-9099-4AF2-834C-109EFB98606C}">
  <ds:schemaRefs>
    <ds:schemaRef ds:uri="http://purl.org/dc/dcmitype/"/>
    <ds:schemaRef ds:uri="http://schemas.openxmlformats.org/package/2006/metadata/core-properties"/>
    <ds:schemaRef ds:uri="http://www.w3.org/XML/1998/namespace"/>
    <ds:schemaRef ds:uri="cab06639-4b0c-4205-80b4-0b156190631b"/>
    <ds:schemaRef ds:uri="http://schemas.microsoft.com/office/2006/documentManagement/types"/>
    <ds:schemaRef ds:uri="http://purl.org/dc/terms/"/>
    <ds:schemaRef ds:uri="http://schemas.microsoft.com/office/infopath/2007/PartnerControls"/>
    <ds:schemaRef ds:uri="115cab4d-6f10-452d-be6b-9948dc02e1c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DE7CCB2-3CA5-41B3-A846-9E420A2F7C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Costs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Charmaine James</dc:creator>
  <cp:keywords/>
  <dc:description>Developed by allfields for the Electoral Commission in March 2025</dc:description>
  <cp:lastModifiedBy>Flo Rayner</cp:lastModifiedBy>
  <cp:revision/>
  <cp:lastPrinted>2025-04-17T02:02:54Z</cp:lastPrinted>
  <dcterms:created xsi:type="dcterms:W3CDTF">2025-02-26T22:07:33Z</dcterms:created>
  <dcterms:modified xsi:type="dcterms:W3CDTF">2025-04-17T02:03:00Z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0x01010075AFB0BF72AA8D48AE924ADFB66F7EED</vt:lpwstr>
  </property>
  <property fmtid="{D5CDD505-2E9C-101B-9397-08002B2CF9AE}" pid="3" name="MediaServiceImageTags">
    <vt:lpwstr/>
  </property>
</Properties>
</file>