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480" windowHeight="9495"/>
  </bookViews>
  <sheets>
    <sheet name="Travel" sheetId="1" r:id="rId1"/>
    <sheet name="Hospitality Gifts  &amp; Other " sheetId="2" r:id="rId2"/>
  </sheets>
  <definedNames>
    <definedName name="_xlnm.Print_Area" localSheetId="1">'Hospitality Gifts  &amp; Other '!$A$1:$G$27</definedName>
    <definedName name="_xlnm.Print_Area" localSheetId="0">Travel!$A$1:$H$43</definedName>
    <definedName name="_xlnm.Print_Titles" localSheetId="0">Travel!$26:$26</definedName>
  </definedNames>
  <calcPr calcId="145621"/>
</workbook>
</file>

<file path=xl/calcChain.xml><?xml version="1.0" encoding="utf-8"?>
<calcChain xmlns="http://schemas.openxmlformats.org/spreadsheetml/2006/main">
  <c r="C39" i="1" l="1"/>
  <c r="C30" i="1" l="1"/>
  <c r="C29" i="1"/>
  <c r="C28" i="1"/>
  <c r="D3" i="2"/>
  <c r="C41" i="1" l="1"/>
  <c r="C20" i="1" l="1"/>
</calcChain>
</file>

<file path=xl/sharedStrings.xml><?xml version="1.0" encoding="utf-8"?>
<sst xmlns="http://schemas.openxmlformats.org/spreadsheetml/2006/main" count="138" uniqueCount="48">
  <si>
    <t>Date</t>
  </si>
  <si>
    <t>Location/s</t>
  </si>
  <si>
    <t>Amount (NZ$)</t>
  </si>
  <si>
    <t>International Travel</t>
  </si>
  <si>
    <t>Credit Card expenses</t>
  </si>
  <si>
    <t>Domestic Travel</t>
  </si>
  <si>
    <t>Nature</t>
  </si>
  <si>
    <t>Description</t>
  </si>
  <si>
    <t xml:space="preserve">Offered by </t>
  </si>
  <si>
    <t>Estimated value (NZ$)</t>
  </si>
  <si>
    <t>Gifts &amp; Hospitality accepted (over $100 in estimated value)</t>
  </si>
  <si>
    <t>Nil</t>
  </si>
  <si>
    <t xml:space="preserve">Purpose </t>
  </si>
  <si>
    <t xml:space="preserve"> </t>
  </si>
  <si>
    <t>Non-Credit Card expenses</t>
  </si>
  <si>
    <t>Taxi Fare</t>
  </si>
  <si>
    <t>Wellington</t>
  </si>
  <si>
    <t>Business Travel- Wgtn</t>
  </si>
  <si>
    <t xml:space="preserve">Hospitality provided </t>
  </si>
  <si>
    <t>Credit Card Expenses</t>
  </si>
  <si>
    <t>Other Expenses</t>
  </si>
  <si>
    <t>Int Air Travel</t>
  </si>
  <si>
    <t>Meals</t>
  </si>
  <si>
    <t>Incidentals</t>
  </si>
  <si>
    <t>Name of CE:    Robert Peden</t>
  </si>
  <si>
    <t>Name of organisation:</t>
  </si>
  <si>
    <t xml:space="preserve"> Electoral Commission</t>
  </si>
  <si>
    <t>Accommodation for 4 nights</t>
  </si>
  <si>
    <t xml:space="preserve">Business Internet use </t>
  </si>
  <si>
    <t>Taxi to Hotel</t>
  </si>
  <si>
    <t>Groceries for 4 breakfasts</t>
  </si>
  <si>
    <t>Taxi to Airport</t>
  </si>
  <si>
    <t xml:space="preserve">Adina Apartment Hotel - Perth </t>
  </si>
  <si>
    <t>Perth</t>
  </si>
  <si>
    <t>Attendance at the Electoral Commission's Australia and New Zealand, State and Territories Electoral Commission meetings, and the Western Australian Electoral Commission’s visitor programme for their State Election</t>
  </si>
  <si>
    <t>Dinner</t>
  </si>
  <si>
    <t>14/15 Mar-13</t>
  </si>
  <si>
    <t xml:space="preserve">Attend the state dinner for the Myanmar Delegation </t>
  </si>
  <si>
    <t>Auckland</t>
  </si>
  <si>
    <t>Air Travel</t>
  </si>
  <si>
    <t>To Wellington Airport</t>
  </si>
  <si>
    <t>From Wellington Airport</t>
  </si>
  <si>
    <t>Airport to function venue</t>
  </si>
  <si>
    <t>Novotel Auckland</t>
  </si>
  <si>
    <t>Accommodation for 1 night</t>
  </si>
  <si>
    <t xml:space="preserve">Period: 1 January - 30 June 2013 </t>
  </si>
  <si>
    <t>Total International travel expenses for the 6-monthly period (GST Excl)</t>
  </si>
  <si>
    <t>Total domestic travel expenses for the 6-monthly period (GST Excl)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</si>
</sst>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sz val="11"/>
      <color rgb="FF00B0F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medium">
        <color theme="9" tint="-0.24994659260841701"/>
      </right>
      <top style="thin">
        <color theme="9" tint="-0.24994659260841701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0" xfId="0" applyFill="1"/>
    <xf numFmtId="0" fontId="1" fillId="0" borderId="0" xfId="0" applyFont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 indent="2"/>
    </xf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15" fontId="1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5" fontId="1" fillId="0" borderId="4" xfId="0" applyNumberFormat="1" applyFont="1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15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5" fillId="0" borderId="12" xfId="0" applyFont="1" applyFill="1" applyBorder="1" applyAlignment="1"/>
    <xf numFmtId="0" fontId="5" fillId="0" borderId="13" xfId="0" applyFont="1" applyFill="1" applyBorder="1" applyAlignment="1"/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2" xfId="0" applyFont="1" applyFill="1" applyBorder="1" applyAlignment="1">
      <alignment horizontal="justify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5" fontId="1" fillId="0" borderId="6" xfId="0" applyNumberFormat="1" applyFont="1" applyFill="1" applyBorder="1" applyAlignment="1">
      <alignment horizontal="left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24" xfId="0" applyFont="1" applyBorder="1" applyAlignment="1"/>
    <xf numFmtId="0" fontId="1" fillId="0" borderId="25" xfId="0" applyFont="1" applyBorder="1" applyAlignment="1">
      <alignment wrapText="1"/>
    </xf>
    <xf numFmtId="0" fontId="1" fillId="0" borderId="25" xfId="0" applyFont="1" applyFill="1" applyBorder="1" applyAlignment="1"/>
    <xf numFmtId="0" fontId="1" fillId="0" borderId="25" xfId="0" applyFont="1" applyFill="1" applyBorder="1" applyAlignment="1">
      <alignment wrapText="1"/>
    </xf>
    <xf numFmtId="0" fontId="1" fillId="0" borderId="26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6" fillId="0" borderId="0" xfId="0" applyFont="1" applyFill="1" applyBorder="1"/>
    <xf numFmtId="0" fontId="6" fillId="2" borderId="0" xfId="0" applyFont="1" applyFill="1" applyBorder="1"/>
    <xf numFmtId="0" fontId="1" fillId="0" borderId="2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21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7" fillId="0" borderId="16" xfId="0" applyFont="1" applyFill="1" applyBorder="1" applyAlignment="1">
      <alignment wrapText="1"/>
    </xf>
    <xf numFmtId="0" fontId="7" fillId="0" borderId="10" xfId="0" applyFont="1" applyFill="1" applyBorder="1" applyAlignment="1"/>
    <xf numFmtId="0" fontId="7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3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27" xfId="0" applyBorder="1"/>
    <xf numFmtId="0" fontId="0" fillId="0" borderId="28" xfId="0" applyBorder="1" applyAlignment="1">
      <alignment wrapText="1"/>
    </xf>
    <xf numFmtId="0" fontId="0" fillId="0" borderId="29" xfId="0" applyFill="1" applyBorder="1"/>
    <xf numFmtId="0" fontId="0" fillId="0" borderId="30" xfId="0" applyBorder="1" applyAlignment="1">
      <alignment wrapText="1"/>
    </xf>
    <xf numFmtId="0" fontId="0" fillId="0" borderId="31" xfId="0" applyFill="1" applyBorder="1" applyAlignment="1"/>
    <xf numFmtId="0" fontId="1" fillId="0" borderId="30" xfId="0" applyFont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horizontal="center" wrapText="1"/>
    </xf>
    <xf numFmtId="0" fontId="5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31" xfId="0" applyFill="1" applyBorder="1"/>
    <xf numFmtId="0" fontId="6" fillId="0" borderId="31" xfId="0" applyFont="1" applyFill="1" applyBorder="1"/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/>
    <xf numFmtId="164" fontId="0" fillId="0" borderId="31" xfId="0" applyNumberFormat="1" applyFill="1" applyBorder="1" applyAlignment="1">
      <alignment horizontal="center" vertical="center" wrapText="1"/>
    </xf>
    <xf numFmtId="0" fontId="0" fillId="0" borderId="32" xfId="0" applyBorder="1"/>
    <xf numFmtId="0" fontId="5" fillId="0" borderId="33" xfId="0" applyFont="1" applyFill="1" applyBorder="1" applyAlignment="1">
      <alignment horizontal="justify" wrapText="1"/>
    </xf>
    <xf numFmtId="164" fontId="1" fillId="0" borderId="33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wrapText="1"/>
    </xf>
    <xf numFmtId="0" fontId="0" fillId="0" borderId="34" xfId="0" applyFill="1" applyBorder="1"/>
    <xf numFmtId="0" fontId="0" fillId="0" borderId="27" xfId="0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0" xfId="0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1" xfId="0" applyFill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O45"/>
  <sheetViews>
    <sheetView showGridLines="0" tabSelected="1" zoomScaleNormal="100" workbookViewId="0">
      <selection activeCell="D53" sqref="D53"/>
    </sheetView>
  </sheetViews>
  <sheetFormatPr defaultRowHeight="12.75" x14ac:dyDescent="0.2"/>
  <cols>
    <col min="1" max="1" width="2.5703125" style="1" customWidth="1"/>
    <col min="2" max="2" width="15.42578125" style="1" customWidth="1"/>
    <col min="3" max="3" width="17.140625" style="1" customWidth="1"/>
    <col min="4" max="4" width="59.28515625" style="1" customWidth="1"/>
    <col min="5" max="5" width="25" style="1" customWidth="1"/>
    <col min="6" max="6" width="14.28515625" style="1" customWidth="1"/>
    <col min="7" max="7" width="3.7109375" style="1" customWidth="1"/>
    <col min="8" max="8" width="2.5703125" style="22" customWidth="1"/>
    <col min="9" max="9" width="11.5703125" style="22" bestFit="1" customWidth="1"/>
    <col min="10" max="41" width="9.140625" style="22"/>
    <col min="42" max="1055" width="9.140625" style="8"/>
    <col min="1056" max="16384" width="9.140625" style="1"/>
  </cols>
  <sheetData>
    <row r="1" spans="1:1055" ht="13.5" thickBot="1" x14ac:dyDescent="0.25">
      <c r="A1" s="126"/>
      <c r="B1" s="104"/>
      <c r="C1" s="104"/>
      <c r="D1" s="104"/>
      <c r="E1" s="104"/>
      <c r="F1" s="104"/>
      <c r="G1" s="104"/>
      <c r="H1" s="127"/>
    </row>
    <row r="2" spans="1:1055" s="3" customFormat="1" ht="24" customHeight="1" thickTop="1" x14ac:dyDescent="0.25">
      <c r="A2" s="108"/>
      <c r="B2" s="93" t="s">
        <v>25</v>
      </c>
      <c r="C2" s="94"/>
      <c r="D2" s="101" t="s">
        <v>26</v>
      </c>
      <c r="E2" s="94"/>
      <c r="F2" s="94"/>
      <c r="G2" s="95"/>
      <c r="H2" s="109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</row>
    <row r="3" spans="1:1055" s="2" customFormat="1" ht="21.75" customHeight="1" thickBot="1" x14ac:dyDescent="0.3">
      <c r="A3" s="108"/>
      <c r="B3" s="68" t="s">
        <v>24</v>
      </c>
      <c r="C3" s="69"/>
      <c r="D3" s="100" t="s">
        <v>45</v>
      </c>
      <c r="E3" s="70"/>
      <c r="F3" s="71"/>
      <c r="G3" s="72"/>
      <c r="H3" s="109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</row>
    <row r="4" spans="1:1055" s="27" customFormat="1" ht="10.5" customHeight="1" thickTop="1" thickBot="1" x14ac:dyDescent="0.3">
      <c r="A4" s="108"/>
      <c r="B4" s="30"/>
      <c r="C4" s="17"/>
      <c r="D4" s="30"/>
      <c r="E4" s="31"/>
      <c r="F4" s="17"/>
      <c r="G4" s="17"/>
      <c r="H4" s="10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</row>
    <row r="5" spans="1:1055" s="14" customFormat="1" ht="15" customHeight="1" x14ac:dyDescent="0.2">
      <c r="A5" s="110"/>
      <c r="B5" s="56" t="s">
        <v>3</v>
      </c>
      <c r="C5" s="57"/>
      <c r="D5" s="96" t="s">
        <v>4</v>
      </c>
      <c r="E5" s="58"/>
      <c r="F5" s="58"/>
      <c r="G5" s="59"/>
      <c r="H5" s="111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  <c r="AMK5" s="20"/>
      <c r="AML5" s="20"/>
      <c r="AMM5" s="20"/>
      <c r="AMN5" s="20"/>
      <c r="AMO5" s="20"/>
      <c r="AMP5" s="20"/>
      <c r="AMQ5" s="20"/>
      <c r="AMR5" s="20"/>
      <c r="AMS5" s="20"/>
      <c r="AMT5" s="20"/>
      <c r="AMU5" s="20"/>
      <c r="AMV5" s="20"/>
      <c r="AMW5" s="20"/>
      <c r="AMX5" s="20"/>
      <c r="AMY5" s="20"/>
      <c r="AMZ5" s="20"/>
      <c r="ANA5" s="20"/>
      <c r="ANB5" s="20"/>
      <c r="ANC5" s="20"/>
      <c r="AND5" s="20"/>
      <c r="ANE5" s="20"/>
      <c r="ANF5" s="20"/>
      <c r="ANG5" s="20"/>
      <c r="ANH5" s="20"/>
      <c r="ANI5" s="20"/>
      <c r="ANJ5" s="20"/>
      <c r="ANK5" s="20"/>
      <c r="ANL5" s="20"/>
      <c r="ANM5" s="20"/>
      <c r="ANN5" s="20"/>
      <c r="ANO5" s="20"/>
    </row>
    <row r="6" spans="1:1055" s="4" customFormat="1" x14ac:dyDescent="0.2">
      <c r="A6" s="110"/>
      <c r="B6" s="60" t="s">
        <v>0</v>
      </c>
      <c r="C6" s="61" t="s">
        <v>2</v>
      </c>
      <c r="D6" s="61" t="s">
        <v>12</v>
      </c>
      <c r="E6" s="61" t="s">
        <v>6</v>
      </c>
      <c r="F6" s="61" t="s">
        <v>1</v>
      </c>
      <c r="G6" s="62"/>
      <c r="H6" s="11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</row>
    <row r="7" spans="1:1055" s="11" customFormat="1" x14ac:dyDescent="0.2">
      <c r="A7" s="110"/>
      <c r="B7" s="45"/>
      <c r="C7" s="33" t="s">
        <v>11</v>
      </c>
      <c r="D7" s="34"/>
      <c r="E7" s="35"/>
      <c r="F7" s="35"/>
      <c r="G7" s="47"/>
      <c r="H7" s="11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1055" s="14" customFormat="1" ht="15" customHeight="1" x14ac:dyDescent="0.2">
      <c r="A8" s="110"/>
      <c r="B8" s="48"/>
      <c r="C8" s="49"/>
      <c r="D8" s="98" t="s">
        <v>14</v>
      </c>
      <c r="E8" s="50"/>
      <c r="F8" s="50"/>
      <c r="G8" s="51"/>
      <c r="H8" s="111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</row>
    <row r="9" spans="1:1055" s="4" customFormat="1" ht="15" x14ac:dyDescent="0.2">
      <c r="A9" s="110"/>
      <c r="B9" s="46" t="s">
        <v>0</v>
      </c>
      <c r="C9" s="102" t="s">
        <v>2</v>
      </c>
      <c r="D9" s="102" t="s">
        <v>12</v>
      </c>
      <c r="E9" s="102" t="s">
        <v>6</v>
      </c>
      <c r="F9" s="102" t="s">
        <v>1</v>
      </c>
      <c r="G9" s="47"/>
      <c r="H9" s="112"/>
      <c r="I9" s="91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</row>
    <row r="10" spans="1:1055" s="16" customFormat="1" ht="54.75" customHeight="1" x14ac:dyDescent="0.2">
      <c r="A10" s="110"/>
      <c r="B10" s="45">
        <v>41339</v>
      </c>
      <c r="C10" s="33">
        <v>1521.98</v>
      </c>
      <c r="D10" s="90" t="s">
        <v>34</v>
      </c>
      <c r="E10" s="35" t="s">
        <v>21</v>
      </c>
      <c r="F10" s="35" t="s">
        <v>33</v>
      </c>
      <c r="G10" s="47"/>
      <c r="H10" s="112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1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</row>
    <row r="11" spans="1:1055" s="5" customFormat="1" x14ac:dyDescent="0.2">
      <c r="A11" s="128"/>
      <c r="B11" s="36">
        <v>41339</v>
      </c>
      <c r="C11" s="28">
        <v>82.74</v>
      </c>
      <c r="D11" s="29" t="s">
        <v>28</v>
      </c>
      <c r="E11" s="21" t="s">
        <v>23</v>
      </c>
      <c r="F11" s="35" t="s">
        <v>33</v>
      </c>
      <c r="G11" s="37"/>
      <c r="H11" s="129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1055" s="5" customFormat="1" x14ac:dyDescent="0.2">
      <c r="A12" s="128"/>
      <c r="B12" s="36">
        <v>41339</v>
      </c>
      <c r="C12" s="28">
        <v>53.98</v>
      </c>
      <c r="D12" s="29" t="s">
        <v>29</v>
      </c>
      <c r="E12" s="21" t="s">
        <v>15</v>
      </c>
      <c r="F12" s="35" t="s">
        <v>33</v>
      </c>
      <c r="G12" s="37"/>
      <c r="H12" s="12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1055" s="5" customFormat="1" x14ac:dyDescent="0.2">
      <c r="A13" s="128"/>
      <c r="B13" s="36">
        <v>41339</v>
      </c>
      <c r="C13" s="28">
        <v>26.35</v>
      </c>
      <c r="D13" s="29" t="s">
        <v>30</v>
      </c>
      <c r="E13" s="21" t="s">
        <v>22</v>
      </c>
      <c r="F13" s="35" t="s">
        <v>33</v>
      </c>
      <c r="G13" s="37"/>
      <c r="H13" s="129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1055" s="5" customFormat="1" x14ac:dyDescent="0.2">
      <c r="A14" s="128"/>
      <c r="B14" s="36">
        <v>41339</v>
      </c>
      <c r="C14" s="28">
        <v>11.5</v>
      </c>
      <c r="D14" s="29" t="s">
        <v>35</v>
      </c>
      <c r="E14" s="21" t="s">
        <v>22</v>
      </c>
      <c r="F14" s="35" t="s">
        <v>33</v>
      </c>
      <c r="G14" s="37"/>
      <c r="H14" s="129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1055" s="5" customFormat="1" x14ac:dyDescent="0.2">
      <c r="A15" s="128"/>
      <c r="B15" s="36">
        <v>41340</v>
      </c>
      <c r="C15" s="28">
        <v>11.5</v>
      </c>
      <c r="D15" s="29" t="s">
        <v>35</v>
      </c>
      <c r="E15" s="21" t="s">
        <v>22</v>
      </c>
      <c r="F15" s="35" t="s">
        <v>33</v>
      </c>
      <c r="G15" s="37"/>
      <c r="H15" s="129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1055" s="5" customFormat="1" x14ac:dyDescent="0.2">
      <c r="A16" s="128"/>
      <c r="B16" s="36">
        <v>41341</v>
      </c>
      <c r="C16" s="28">
        <v>11.5</v>
      </c>
      <c r="D16" s="29" t="s">
        <v>35</v>
      </c>
      <c r="E16" s="21" t="s">
        <v>22</v>
      </c>
      <c r="F16" s="35" t="s">
        <v>33</v>
      </c>
      <c r="G16" s="37"/>
      <c r="H16" s="129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1055" s="5" customFormat="1" x14ac:dyDescent="0.2">
      <c r="A17" s="128"/>
      <c r="B17" s="36">
        <v>41343</v>
      </c>
      <c r="C17" s="28">
        <v>51.29</v>
      </c>
      <c r="D17" s="29" t="s">
        <v>31</v>
      </c>
      <c r="E17" s="21" t="s">
        <v>15</v>
      </c>
      <c r="F17" s="35" t="s">
        <v>33</v>
      </c>
      <c r="G17" s="37"/>
      <c r="H17" s="129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1055" s="5" customFormat="1" ht="14.25" customHeight="1" x14ac:dyDescent="0.2">
      <c r="A18" s="128"/>
      <c r="B18" s="36">
        <v>41343</v>
      </c>
      <c r="C18" s="28">
        <v>1003.4</v>
      </c>
      <c r="D18" s="29" t="s">
        <v>32</v>
      </c>
      <c r="E18" s="21" t="s">
        <v>27</v>
      </c>
      <c r="F18" s="35" t="s">
        <v>33</v>
      </c>
      <c r="G18" s="37"/>
      <c r="H18" s="129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1055" s="5" customFormat="1" ht="6.75" customHeight="1" x14ac:dyDescent="0.2">
      <c r="A19" s="128"/>
      <c r="B19" s="36"/>
      <c r="C19" s="28"/>
      <c r="D19" s="29"/>
      <c r="E19" s="21"/>
      <c r="F19" s="35"/>
      <c r="G19" s="37"/>
      <c r="H19" s="129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1055" s="12" customFormat="1" ht="15.75" customHeight="1" x14ac:dyDescent="0.2">
      <c r="A20" s="110"/>
      <c r="B20" s="52"/>
      <c r="C20" s="53">
        <f>SUM(C7:C18)</f>
        <v>2774.24</v>
      </c>
      <c r="D20" s="92" t="s">
        <v>46</v>
      </c>
      <c r="E20" s="54"/>
      <c r="F20" s="54"/>
      <c r="G20" s="55"/>
      <c r="H20" s="130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  <c r="AMG20" s="23"/>
      <c r="AMH20" s="23"/>
      <c r="AMI20" s="23"/>
      <c r="AMJ20" s="23"/>
      <c r="AMK20" s="23"/>
      <c r="AML20" s="23"/>
      <c r="AMM20" s="23"/>
      <c r="AMN20" s="23"/>
      <c r="AMO20" s="23"/>
      <c r="AMP20" s="23"/>
      <c r="AMQ20" s="23"/>
      <c r="AMR20" s="23"/>
      <c r="AMS20" s="23"/>
      <c r="AMT20" s="23"/>
      <c r="AMU20" s="23"/>
      <c r="AMV20" s="23"/>
      <c r="AMW20" s="23"/>
      <c r="AMX20" s="23"/>
      <c r="AMY20" s="23"/>
      <c r="AMZ20" s="23"/>
      <c r="ANA20" s="23"/>
      <c r="ANB20" s="23"/>
      <c r="ANC20" s="23"/>
      <c r="AND20" s="23"/>
      <c r="ANE20" s="23"/>
      <c r="ANF20" s="23"/>
      <c r="ANG20" s="23"/>
      <c r="ANH20" s="23"/>
      <c r="ANI20" s="23"/>
      <c r="ANJ20" s="23"/>
      <c r="ANK20" s="23"/>
      <c r="ANL20" s="23"/>
      <c r="ANM20" s="23"/>
      <c r="ANN20" s="23"/>
      <c r="ANO20" s="23"/>
    </row>
    <row r="21" spans="1:1055" s="11" customFormat="1" ht="15" customHeight="1" thickBot="1" x14ac:dyDescent="0.25">
      <c r="A21" s="110"/>
      <c r="B21" s="63"/>
      <c r="C21" s="64"/>
      <c r="D21" s="65"/>
      <c r="E21" s="66"/>
      <c r="F21" s="66"/>
      <c r="G21" s="67"/>
      <c r="H21" s="1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1055" s="5" customFormat="1" ht="12.75" customHeight="1" thickBot="1" x14ac:dyDescent="0.25">
      <c r="A22" s="110"/>
      <c r="B22" s="32"/>
      <c r="C22" s="33"/>
      <c r="D22" s="34"/>
      <c r="E22" s="35"/>
      <c r="F22" s="35"/>
      <c r="G22" s="21"/>
      <c r="H22" s="129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</row>
    <row r="23" spans="1:1055" s="14" customFormat="1" ht="15" customHeight="1" x14ac:dyDescent="0.2">
      <c r="A23" s="110"/>
      <c r="B23" s="41" t="s">
        <v>5</v>
      </c>
      <c r="C23" s="42"/>
      <c r="D23" s="99" t="s">
        <v>4</v>
      </c>
      <c r="E23" s="43"/>
      <c r="F23" s="43"/>
      <c r="G23" s="44"/>
      <c r="H23" s="11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  <c r="AMK23" s="20"/>
      <c r="AML23" s="20"/>
      <c r="AMM23" s="20"/>
      <c r="AMN23" s="20"/>
      <c r="AMO23" s="20"/>
      <c r="AMP23" s="20"/>
      <c r="AMQ23" s="20"/>
      <c r="AMR23" s="20"/>
      <c r="AMS23" s="20"/>
      <c r="AMT23" s="20"/>
      <c r="AMU23" s="20"/>
      <c r="AMV23" s="20"/>
      <c r="AMW23" s="20"/>
      <c r="AMX23" s="20"/>
      <c r="AMY23" s="20"/>
      <c r="AMZ23" s="20"/>
      <c r="ANA23" s="20"/>
      <c r="ANB23" s="20"/>
      <c r="ANC23" s="20"/>
      <c r="AND23" s="20"/>
      <c r="ANE23" s="20"/>
      <c r="ANF23" s="20"/>
      <c r="ANG23" s="20"/>
      <c r="ANH23" s="20"/>
      <c r="ANI23" s="20"/>
      <c r="ANJ23" s="20"/>
      <c r="ANK23" s="20"/>
      <c r="ANL23" s="20"/>
      <c r="ANM23" s="20"/>
      <c r="ANN23" s="20"/>
      <c r="ANO23" s="20"/>
    </row>
    <row r="24" spans="1:1055" s="9" customFormat="1" ht="15" customHeight="1" x14ac:dyDescent="0.2">
      <c r="A24" s="110"/>
      <c r="B24" s="60" t="s">
        <v>0</v>
      </c>
      <c r="C24" s="61" t="s">
        <v>2</v>
      </c>
      <c r="D24" s="61" t="s">
        <v>12</v>
      </c>
      <c r="E24" s="61" t="s">
        <v>6</v>
      </c>
      <c r="F24" s="61" t="s">
        <v>1</v>
      </c>
      <c r="G24" s="62"/>
      <c r="H24" s="1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1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1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</row>
    <row r="25" spans="1:1055" s="16" customFormat="1" ht="15" customHeight="1" x14ac:dyDescent="0.2">
      <c r="A25" s="110"/>
      <c r="B25" s="45"/>
      <c r="C25" s="33" t="s">
        <v>11</v>
      </c>
      <c r="D25" s="34"/>
      <c r="E25" s="35"/>
      <c r="F25" s="35"/>
      <c r="G25" s="47"/>
      <c r="H25" s="1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</row>
    <row r="26" spans="1:1055" s="14" customFormat="1" ht="15" customHeight="1" x14ac:dyDescent="0.2">
      <c r="A26" s="110"/>
      <c r="B26" s="48"/>
      <c r="C26" s="49"/>
      <c r="D26" s="98" t="s">
        <v>14</v>
      </c>
      <c r="E26" s="50"/>
      <c r="F26" s="50"/>
      <c r="G26" s="51"/>
      <c r="H26" s="111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  <c r="AMH26" s="20"/>
      <c r="AMI26" s="20"/>
      <c r="AMJ26" s="20"/>
      <c r="AMK26" s="20"/>
      <c r="AML26" s="20"/>
      <c r="AMM26" s="20"/>
      <c r="AMN26" s="20"/>
      <c r="AMO26" s="20"/>
      <c r="AMP26" s="20"/>
      <c r="AMQ26" s="20"/>
      <c r="AMR26" s="20"/>
      <c r="AMS26" s="20"/>
      <c r="AMT26" s="20"/>
      <c r="AMU26" s="20"/>
      <c r="AMV26" s="20"/>
      <c r="AMW26" s="20"/>
      <c r="AMX26" s="20"/>
      <c r="AMY26" s="20"/>
      <c r="AMZ26" s="20"/>
      <c r="ANA26" s="20"/>
      <c r="ANB26" s="20"/>
      <c r="ANC26" s="20"/>
      <c r="AND26" s="20"/>
      <c r="ANE26" s="20"/>
      <c r="ANF26" s="20"/>
      <c r="ANG26" s="20"/>
      <c r="ANH26" s="20"/>
      <c r="ANI26" s="20"/>
      <c r="ANJ26" s="20"/>
      <c r="ANK26" s="20"/>
      <c r="ANL26" s="20"/>
      <c r="ANM26" s="20"/>
      <c r="ANN26" s="20"/>
      <c r="ANO26" s="20"/>
    </row>
    <row r="27" spans="1:1055" s="4" customFormat="1" x14ac:dyDescent="0.2">
      <c r="A27" s="110"/>
      <c r="B27" s="46" t="s">
        <v>0</v>
      </c>
      <c r="C27" s="102" t="s">
        <v>2</v>
      </c>
      <c r="D27" s="102" t="s">
        <v>12</v>
      </c>
      <c r="E27" s="102" t="s">
        <v>6</v>
      </c>
      <c r="F27" s="102" t="s">
        <v>1</v>
      </c>
      <c r="G27" s="47"/>
      <c r="H27" s="1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</row>
    <row r="28" spans="1:1055" s="5" customFormat="1" x14ac:dyDescent="0.2">
      <c r="A28" s="110"/>
      <c r="B28" s="36">
        <v>41313</v>
      </c>
      <c r="C28" s="28">
        <f>12.35*1.1</f>
        <v>13.585000000000001</v>
      </c>
      <c r="D28" s="29" t="s">
        <v>17</v>
      </c>
      <c r="E28" s="21" t="s">
        <v>15</v>
      </c>
      <c r="F28" s="21" t="s">
        <v>16</v>
      </c>
      <c r="G28" s="37"/>
      <c r="H28" s="129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1055" s="5" customFormat="1" x14ac:dyDescent="0.2">
      <c r="A29" s="110"/>
      <c r="B29" s="36">
        <v>41316</v>
      </c>
      <c r="C29" s="28">
        <f>6.17*1.1</f>
        <v>6.7870000000000008</v>
      </c>
      <c r="D29" s="29" t="s">
        <v>17</v>
      </c>
      <c r="E29" s="21" t="s">
        <v>15</v>
      </c>
      <c r="F29" s="21" t="s">
        <v>16</v>
      </c>
      <c r="G29" s="37"/>
      <c r="H29" s="129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1055" s="5" customFormat="1" x14ac:dyDescent="0.2">
      <c r="A30" s="110"/>
      <c r="B30" s="36">
        <v>41316</v>
      </c>
      <c r="C30" s="28">
        <f>12.35*1.1</f>
        <v>13.585000000000001</v>
      </c>
      <c r="D30" s="29" t="s">
        <v>17</v>
      </c>
      <c r="E30" s="21" t="s">
        <v>15</v>
      </c>
      <c r="F30" s="21" t="s">
        <v>16</v>
      </c>
      <c r="G30" s="37"/>
      <c r="H30" s="129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1055" s="5" customFormat="1" x14ac:dyDescent="0.2">
      <c r="A31" s="110"/>
      <c r="B31" s="36">
        <v>41338</v>
      </c>
      <c r="C31" s="28">
        <v>16.456000000000003</v>
      </c>
      <c r="D31" s="29" t="s">
        <v>17</v>
      </c>
      <c r="E31" s="21" t="s">
        <v>15</v>
      </c>
      <c r="F31" s="21" t="s">
        <v>16</v>
      </c>
      <c r="G31" s="37"/>
      <c r="H31" s="129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1055" s="5" customFormat="1" x14ac:dyDescent="0.2">
      <c r="A32" s="110"/>
      <c r="B32" s="36">
        <v>41344</v>
      </c>
      <c r="C32" s="28">
        <v>25.729000000000003</v>
      </c>
      <c r="D32" s="29" t="s">
        <v>17</v>
      </c>
      <c r="E32" s="21" t="s">
        <v>15</v>
      </c>
      <c r="F32" s="21" t="s">
        <v>16</v>
      </c>
      <c r="G32" s="37"/>
      <c r="H32" s="129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1055" s="5" customFormat="1" x14ac:dyDescent="0.2">
      <c r="A33" s="110"/>
      <c r="B33" s="36">
        <v>41347</v>
      </c>
      <c r="C33" s="28">
        <v>27.740000000000002</v>
      </c>
      <c r="D33" s="29" t="s">
        <v>40</v>
      </c>
      <c r="E33" s="21" t="s">
        <v>15</v>
      </c>
      <c r="F33" s="21" t="s">
        <v>16</v>
      </c>
      <c r="G33" s="37"/>
      <c r="H33" s="129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1055" s="5" customFormat="1" x14ac:dyDescent="0.2">
      <c r="A34" s="110"/>
      <c r="B34" s="36" t="s">
        <v>36</v>
      </c>
      <c r="C34" s="28">
        <v>515.65</v>
      </c>
      <c r="D34" s="29" t="s">
        <v>37</v>
      </c>
      <c r="E34" s="21" t="s">
        <v>39</v>
      </c>
      <c r="F34" s="21" t="s">
        <v>38</v>
      </c>
      <c r="G34" s="37"/>
      <c r="H34" s="129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1055" s="5" customFormat="1" x14ac:dyDescent="0.2">
      <c r="A35" s="110"/>
      <c r="B35" s="36">
        <v>41347</v>
      </c>
      <c r="C35" s="28">
        <v>61.600000000000009</v>
      </c>
      <c r="D35" s="29" t="s">
        <v>42</v>
      </c>
      <c r="E35" s="21" t="s">
        <v>15</v>
      </c>
      <c r="F35" s="21" t="s">
        <v>38</v>
      </c>
      <c r="G35" s="37"/>
      <c r="H35" s="129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1055" s="5" customFormat="1" x14ac:dyDescent="0.2">
      <c r="A36" s="110"/>
      <c r="B36" s="36">
        <v>41347</v>
      </c>
      <c r="C36" s="28">
        <v>257.48</v>
      </c>
      <c r="D36" s="29" t="s">
        <v>43</v>
      </c>
      <c r="E36" s="21" t="s">
        <v>44</v>
      </c>
      <c r="F36" s="21" t="s">
        <v>38</v>
      </c>
      <c r="G36" s="37"/>
      <c r="H36" s="129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  <row r="37" spans="1:1055" s="5" customFormat="1" x14ac:dyDescent="0.2">
      <c r="A37" s="110"/>
      <c r="B37" s="36">
        <v>41348</v>
      </c>
      <c r="C37" s="28">
        <v>35.299000000000007</v>
      </c>
      <c r="D37" s="29" t="s">
        <v>41</v>
      </c>
      <c r="E37" s="21" t="s">
        <v>15</v>
      </c>
      <c r="F37" s="21" t="s">
        <v>16</v>
      </c>
      <c r="G37" s="37"/>
      <c r="H37" s="129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1055" s="5" customFormat="1" x14ac:dyDescent="0.2">
      <c r="A38" s="110"/>
      <c r="B38" s="36">
        <v>41351</v>
      </c>
      <c r="C38" s="28">
        <v>40.557000000000002</v>
      </c>
      <c r="D38" s="29" t="s">
        <v>17</v>
      </c>
      <c r="E38" s="21" t="s">
        <v>15</v>
      </c>
      <c r="F38" s="21" t="s">
        <v>16</v>
      </c>
      <c r="G38" s="37"/>
      <c r="H38" s="129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spans="1:1055" s="5" customFormat="1" x14ac:dyDescent="0.2">
      <c r="A39" s="110"/>
      <c r="B39" s="36">
        <v>41357</v>
      </c>
      <c r="C39" s="28">
        <f>17.39*1.1</f>
        <v>19.129000000000001</v>
      </c>
      <c r="D39" s="29" t="s">
        <v>17</v>
      </c>
      <c r="E39" s="21" t="s">
        <v>15</v>
      </c>
      <c r="F39" s="21" t="s">
        <v>16</v>
      </c>
      <c r="G39" s="37"/>
      <c r="H39" s="129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</row>
    <row r="40" spans="1:1055" s="5" customFormat="1" ht="7.5" customHeight="1" x14ac:dyDescent="0.2">
      <c r="A40" s="110"/>
      <c r="B40" s="36"/>
      <c r="C40" s="28"/>
      <c r="D40" s="29"/>
      <c r="E40" s="21"/>
      <c r="F40" s="21"/>
      <c r="G40" s="37"/>
      <c r="H40" s="129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</row>
    <row r="41" spans="1:1055" s="6" customFormat="1" ht="15.75" customHeight="1" x14ac:dyDescent="0.2">
      <c r="A41" s="110"/>
      <c r="B41" s="52"/>
      <c r="C41" s="53">
        <f>SUM(C25:C40)</f>
        <v>1033.597</v>
      </c>
      <c r="D41" s="92" t="s">
        <v>47</v>
      </c>
      <c r="E41" s="54"/>
      <c r="F41" s="54"/>
      <c r="G41" s="55"/>
      <c r="H41" s="130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  <c r="TI41" s="23"/>
      <c r="TJ41" s="23"/>
      <c r="TK41" s="23"/>
      <c r="TL41" s="23"/>
      <c r="TM41" s="23"/>
      <c r="TN41" s="23"/>
      <c r="TO41" s="23"/>
      <c r="TP41" s="23"/>
      <c r="TQ41" s="23"/>
      <c r="TR41" s="23"/>
      <c r="TS41" s="23"/>
      <c r="TT41" s="23"/>
      <c r="TU41" s="23"/>
      <c r="TV41" s="23"/>
      <c r="TW41" s="23"/>
      <c r="TX41" s="23"/>
      <c r="TY41" s="23"/>
      <c r="TZ41" s="23"/>
      <c r="UA41" s="23"/>
      <c r="UB41" s="23"/>
      <c r="UC41" s="23"/>
      <c r="UD41" s="23"/>
      <c r="UE41" s="23"/>
      <c r="UF41" s="23"/>
      <c r="UG41" s="23"/>
      <c r="UH41" s="23"/>
      <c r="UI41" s="23"/>
      <c r="UJ41" s="23"/>
      <c r="UK41" s="23"/>
      <c r="UL41" s="23"/>
      <c r="UM41" s="23"/>
      <c r="UN41" s="23"/>
      <c r="UO41" s="23"/>
      <c r="UP41" s="23"/>
      <c r="UQ41" s="23"/>
      <c r="UR41" s="23"/>
      <c r="US41" s="23"/>
      <c r="UT41" s="23"/>
      <c r="UU41" s="23"/>
      <c r="UV41" s="23"/>
      <c r="UW41" s="23"/>
      <c r="UX41" s="23"/>
      <c r="UY41" s="23"/>
      <c r="UZ41" s="23"/>
      <c r="VA41" s="23"/>
      <c r="VB41" s="23"/>
      <c r="VC41" s="23"/>
      <c r="VD41" s="23"/>
      <c r="VE41" s="23"/>
      <c r="VF41" s="23"/>
      <c r="VG41" s="23"/>
      <c r="VH41" s="23"/>
      <c r="VI41" s="23"/>
      <c r="VJ41" s="23"/>
      <c r="VK41" s="23"/>
      <c r="VL41" s="23"/>
      <c r="VM41" s="23"/>
      <c r="VN41" s="23"/>
      <c r="VO41" s="23"/>
      <c r="VP41" s="23"/>
      <c r="VQ41" s="23"/>
      <c r="VR41" s="23"/>
      <c r="VS41" s="23"/>
      <c r="VT41" s="23"/>
      <c r="VU41" s="23"/>
      <c r="VV41" s="23"/>
      <c r="VW41" s="23"/>
      <c r="VX41" s="23"/>
      <c r="VY41" s="23"/>
      <c r="VZ41" s="23"/>
      <c r="WA41" s="23"/>
      <c r="WB41" s="23"/>
      <c r="WC41" s="23"/>
      <c r="WD41" s="23"/>
      <c r="WE41" s="23"/>
      <c r="WF41" s="23"/>
      <c r="WG41" s="23"/>
      <c r="WH41" s="23"/>
      <c r="WI41" s="23"/>
      <c r="WJ41" s="23"/>
      <c r="WK41" s="23"/>
      <c r="WL41" s="23"/>
      <c r="WM41" s="23"/>
      <c r="WN41" s="23"/>
      <c r="WO41" s="23"/>
      <c r="WP41" s="23"/>
      <c r="WQ41" s="23"/>
      <c r="WR41" s="23"/>
      <c r="WS41" s="23"/>
      <c r="WT41" s="23"/>
      <c r="WU41" s="23"/>
      <c r="WV41" s="23"/>
      <c r="WW41" s="23"/>
      <c r="WX41" s="23"/>
      <c r="WY41" s="23"/>
      <c r="WZ41" s="23"/>
      <c r="XA41" s="23"/>
      <c r="XB41" s="23"/>
      <c r="XC41" s="23"/>
      <c r="XD41" s="23"/>
      <c r="XE41" s="23"/>
      <c r="XF41" s="23"/>
      <c r="XG41" s="23"/>
      <c r="XH41" s="23"/>
      <c r="XI41" s="23"/>
      <c r="XJ41" s="23"/>
      <c r="XK41" s="23"/>
      <c r="XL41" s="23"/>
      <c r="XM41" s="23"/>
      <c r="XN41" s="23"/>
      <c r="XO41" s="23"/>
      <c r="XP41" s="23"/>
      <c r="XQ41" s="23"/>
      <c r="XR41" s="23"/>
      <c r="XS41" s="23"/>
      <c r="XT41" s="23"/>
      <c r="XU41" s="23"/>
      <c r="XV41" s="23"/>
      <c r="XW41" s="23"/>
      <c r="XX41" s="23"/>
      <c r="XY41" s="23"/>
      <c r="XZ41" s="23"/>
      <c r="YA41" s="23"/>
      <c r="YB41" s="23"/>
      <c r="YC41" s="23"/>
      <c r="YD41" s="23"/>
      <c r="YE41" s="23"/>
      <c r="YF41" s="23"/>
      <c r="YG41" s="23"/>
      <c r="YH41" s="23"/>
      <c r="YI41" s="23"/>
      <c r="YJ41" s="23"/>
      <c r="YK41" s="23"/>
      <c r="YL41" s="23"/>
      <c r="YM41" s="23"/>
      <c r="YN41" s="23"/>
      <c r="YO41" s="23"/>
      <c r="YP41" s="23"/>
      <c r="YQ41" s="23"/>
      <c r="YR41" s="23"/>
      <c r="YS41" s="23"/>
      <c r="YT41" s="23"/>
      <c r="YU41" s="23"/>
      <c r="YV41" s="23"/>
      <c r="YW41" s="23"/>
      <c r="YX41" s="23"/>
      <c r="YY41" s="23"/>
      <c r="YZ41" s="23"/>
      <c r="ZA41" s="23"/>
      <c r="ZB41" s="23"/>
      <c r="ZC41" s="23"/>
      <c r="ZD41" s="23"/>
      <c r="ZE41" s="23"/>
      <c r="ZF41" s="23"/>
      <c r="ZG41" s="23"/>
      <c r="ZH41" s="23"/>
      <c r="ZI41" s="23"/>
      <c r="ZJ41" s="23"/>
      <c r="ZK41" s="23"/>
      <c r="ZL41" s="23"/>
      <c r="ZM41" s="23"/>
      <c r="ZN41" s="23"/>
      <c r="ZO41" s="23"/>
      <c r="ZP41" s="23"/>
      <c r="ZQ41" s="23"/>
      <c r="ZR41" s="23"/>
      <c r="ZS41" s="23"/>
      <c r="ZT41" s="23"/>
      <c r="ZU41" s="23"/>
      <c r="ZV41" s="23"/>
      <c r="ZW41" s="23"/>
      <c r="ZX41" s="23"/>
      <c r="ZY41" s="23"/>
      <c r="ZZ41" s="23"/>
      <c r="AAA41" s="23"/>
      <c r="AAB41" s="23"/>
      <c r="AAC41" s="23"/>
      <c r="AAD41" s="23"/>
      <c r="AAE41" s="23"/>
      <c r="AAF41" s="23"/>
      <c r="AAG41" s="23"/>
      <c r="AAH41" s="23"/>
      <c r="AAI41" s="23"/>
      <c r="AAJ41" s="23"/>
      <c r="AAK41" s="23"/>
      <c r="AAL41" s="23"/>
      <c r="AAM41" s="23"/>
      <c r="AAN41" s="23"/>
      <c r="AAO41" s="23"/>
      <c r="AAP41" s="23"/>
      <c r="AAQ41" s="23"/>
      <c r="AAR41" s="23"/>
      <c r="AAS41" s="23"/>
      <c r="AAT41" s="23"/>
      <c r="AAU41" s="23"/>
      <c r="AAV41" s="23"/>
      <c r="AAW41" s="23"/>
      <c r="AAX41" s="23"/>
      <c r="AAY41" s="23"/>
      <c r="AAZ41" s="23"/>
      <c r="ABA41" s="23"/>
      <c r="ABB41" s="23"/>
      <c r="ABC41" s="23"/>
      <c r="ABD41" s="23"/>
      <c r="ABE41" s="23"/>
      <c r="ABF41" s="23"/>
      <c r="ABG41" s="23"/>
      <c r="ABH41" s="23"/>
      <c r="ABI41" s="23"/>
      <c r="ABJ41" s="23"/>
      <c r="ABK41" s="23"/>
      <c r="ABL41" s="23"/>
      <c r="ABM41" s="23"/>
      <c r="ABN41" s="23"/>
      <c r="ABO41" s="23"/>
      <c r="ABP41" s="23"/>
      <c r="ABQ41" s="23"/>
      <c r="ABR41" s="23"/>
      <c r="ABS41" s="23"/>
      <c r="ABT41" s="23"/>
      <c r="ABU41" s="23"/>
      <c r="ABV41" s="23"/>
      <c r="ABW41" s="23"/>
      <c r="ABX41" s="23"/>
      <c r="ABY41" s="23"/>
      <c r="ABZ41" s="23"/>
      <c r="ACA41" s="23"/>
      <c r="ACB41" s="23"/>
      <c r="ACC41" s="23"/>
      <c r="ACD41" s="23"/>
      <c r="ACE41" s="23"/>
      <c r="ACF41" s="23"/>
      <c r="ACG41" s="23"/>
      <c r="ACH41" s="23"/>
      <c r="ACI41" s="23"/>
      <c r="ACJ41" s="23"/>
      <c r="ACK41" s="23"/>
      <c r="ACL41" s="23"/>
      <c r="ACM41" s="23"/>
      <c r="ACN41" s="23"/>
      <c r="ACO41" s="23"/>
      <c r="ACP41" s="23"/>
      <c r="ACQ41" s="23"/>
      <c r="ACR41" s="23"/>
      <c r="ACS41" s="23"/>
      <c r="ACT41" s="23"/>
      <c r="ACU41" s="23"/>
      <c r="ACV41" s="23"/>
      <c r="ACW41" s="23"/>
      <c r="ACX41" s="23"/>
      <c r="ACY41" s="23"/>
      <c r="ACZ41" s="23"/>
      <c r="ADA41" s="23"/>
      <c r="ADB41" s="23"/>
      <c r="ADC41" s="23"/>
      <c r="ADD41" s="23"/>
      <c r="ADE41" s="23"/>
      <c r="ADF41" s="23"/>
      <c r="ADG41" s="23"/>
      <c r="ADH41" s="23"/>
      <c r="ADI41" s="23"/>
      <c r="ADJ41" s="23"/>
      <c r="ADK41" s="23"/>
      <c r="ADL41" s="23"/>
      <c r="ADM41" s="23"/>
      <c r="ADN41" s="23"/>
      <c r="ADO41" s="23"/>
      <c r="ADP41" s="23"/>
      <c r="ADQ41" s="23"/>
      <c r="ADR41" s="23"/>
      <c r="ADS41" s="23"/>
      <c r="ADT41" s="23"/>
      <c r="ADU41" s="23"/>
      <c r="ADV41" s="23"/>
      <c r="ADW41" s="23"/>
      <c r="ADX41" s="23"/>
      <c r="ADY41" s="23"/>
      <c r="ADZ41" s="23"/>
      <c r="AEA41" s="23"/>
      <c r="AEB41" s="23"/>
      <c r="AEC41" s="23"/>
      <c r="AED41" s="23"/>
      <c r="AEE41" s="23"/>
      <c r="AEF41" s="23"/>
      <c r="AEG41" s="23"/>
      <c r="AEH41" s="23"/>
      <c r="AEI41" s="23"/>
      <c r="AEJ41" s="23"/>
      <c r="AEK41" s="23"/>
      <c r="AEL41" s="23"/>
      <c r="AEM41" s="23"/>
      <c r="AEN41" s="23"/>
      <c r="AEO41" s="23"/>
      <c r="AEP41" s="23"/>
      <c r="AEQ41" s="23"/>
      <c r="AER41" s="23"/>
      <c r="AES41" s="23"/>
      <c r="AET41" s="23"/>
      <c r="AEU41" s="23"/>
      <c r="AEV41" s="23"/>
      <c r="AEW41" s="23"/>
      <c r="AEX41" s="23"/>
      <c r="AEY41" s="23"/>
      <c r="AEZ41" s="23"/>
      <c r="AFA41" s="23"/>
      <c r="AFB41" s="23"/>
      <c r="AFC41" s="23"/>
      <c r="AFD41" s="23"/>
      <c r="AFE41" s="23"/>
      <c r="AFF41" s="23"/>
      <c r="AFG41" s="23"/>
      <c r="AFH41" s="23"/>
      <c r="AFI41" s="23"/>
      <c r="AFJ41" s="23"/>
      <c r="AFK41" s="23"/>
      <c r="AFL41" s="23"/>
      <c r="AFM41" s="23"/>
      <c r="AFN41" s="23"/>
      <c r="AFO41" s="23"/>
      <c r="AFP41" s="23"/>
      <c r="AFQ41" s="23"/>
      <c r="AFR41" s="23"/>
      <c r="AFS41" s="23"/>
      <c r="AFT41" s="23"/>
      <c r="AFU41" s="23"/>
      <c r="AFV41" s="23"/>
      <c r="AFW41" s="23"/>
      <c r="AFX41" s="23"/>
      <c r="AFY41" s="23"/>
      <c r="AFZ41" s="23"/>
      <c r="AGA41" s="23"/>
      <c r="AGB41" s="23"/>
      <c r="AGC41" s="23"/>
      <c r="AGD41" s="23"/>
      <c r="AGE41" s="23"/>
      <c r="AGF41" s="23"/>
      <c r="AGG41" s="23"/>
      <c r="AGH41" s="23"/>
      <c r="AGI41" s="23"/>
      <c r="AGJ41" s="23"/>
      <c r="AGK41" s="23"/>
      <c r="AGL41" s="23"/>
      <c r="AGM41" s="23"/>
      <c r="AGN41" s="23"/>
      <c r="AGO41" s="23"/>
      <c r="AGP41" s="23"/>
      <c r="AGQ41" s="23"/>
      <c r="AGR41" s="23"/>
      <c r="AGS41" s="23"/>
      <c r="AGT41" s="23"/>
      <c r="AGU41" s="23"/>
      <c r="AGV41" s="23"/>
      <c r="AGW41" s="23"/>
      <c r="AGX41" s="23"/>
      <c r="AGY41" s="23"/>
      <c r="AGZ41" s="23"/>
      <c r="AHA41" s="23"/>
      <c r="AHB41" s="23"/>
      <c r="AHC41" s="23"/>
      <c r="AHD41" s="23"/>
      <c r="AHE41" s="23"/>
      <c r="AHF41" s="23"/>
      <c r="AHG41" s="23"/>
      <c r="AHH41" s="23"/>
      <c r="AHI41" s="23"/>
      <c r="AHJ41" s="23"/>
      <c r="AHK41" s="23"/>
      <c r="AHL41" s="23"/>
      <c r="AHM41" s="23"/>
      <c r="AHN41" s="23"/>
      <c r="AHO41" s="23"/>
      <c r="AHP41" s="23"/>
      <c r="AHQ41" s="23"/>
      <c r="AHR41" s="23"/>
      <c r="AHS41" s="23"/>
      <c r="AHT41" s="23"/>
      <c r="AHU41" s="23"/>
      <c r="AHV41" s="23"/>
      <c r="AHW41" s="23"/>
      <c r="AHX41" s="23"/>
      <c r="AHY41" s="23"/>
      <c r="AHZ41" s="23"/>
      <c r="AIA41" s="23"/>
      <c r="AIB41" s="23"/>
      <c r="AIC41" s="23"/>
      <c r="AID41" s="23"/>
      <c r="AIE41" s="23"/>
      <c r="AIF41" s="23"/>
      <c r="AIG41" s="23"/>
      <c r="AIH41" s="23"/>
      <c r="AII41" s="23"/>
      <c r="AIJ41" s="23"/>
      <c r="AIK41" s="23"/>
      <c r="AIL41" s="23"/>
      <c r="AIM41" s="23"/>
      <c r="AIN41" s="23"/>
      <c r="AIO41" s="23"/>
      <c r="AIP41" s="23"/>
      <c r="AIQ41" s="23"/>
      <c r="AIR41" s="23"/>
      <c r="AIS41" s="23"/>
      <c r="AIT41" s="23"/>
      <c r="AIU41" s="23"/>
      <c r="AIV41" s="23"/>
      <c r="AIW41" s="23"/>
      <c r="AIX41" s="23"/>
      <c r="AIY41" s="23"/>
      <c r="AIZ41" s="23"/>
      <c r="AJA41" s="23"/>
      <c r="AJB41" s="23"/>
      <c r="AJC41" s="23"/>
      <c r="AJD41" s="23"/>
      <c r="AJE41" s="23"/>
      <c r="AJF41" s="23"/>
      <c r="AJG41" s="23"/>
      <c r="AJH41" s="23"/>
      <c r="AJI41" s="23"/>
      <c r="AJJ41" s="23"/>
      <c r="AJK41" s="23"/>
      <c r="AJL41" s="23"/>
      <c r="AJM41" s="23"/>
      <c r="AJN41" s="23"/>
      <c r="AJO41" s="23"/>
      <c r="AJP41" s="23"/>
      <c r="AJQ41" s="23"/>
      <c r="AJR41" s="23"/>
      <c r="AJS41" s="23"/>
      <c r="AJT41" s="23"/>
      <c r="AJU41" s="23"/>
      <c r="AJV41" s="23"/>
      <c r="AJW41" s="23"/>
      <c r="AJX41" s="23"/>
      <c r="AJY41" s="23"/>
      <c r="AJZ41" s="23"/>
      <c r="AKA41" s="23"/>
      <c r="AKB41" s="23"/>
      <c r="AKC41" s="23"/>
      <c r="AKD41" s="23"/>
      <c r="AKE41" s="23"/>
      <c r="AKF41" s="23"/>
      <c r="AKG41" s="23"/>
      <c r="AKH41" s="23"/>
      <c r="AKI41" s="23"/>
      <c r="AKJ41" s="23"/>
      <c r="AKK41" s="23"/>
      <c r="AKL41" s="23"/>
      <c r="AKM41" s="23"/>
      <c r="AKN41" s="23"/>
      <c r="AKO41" s="23"/>
      <c r="AKP41" s="23"/>
      <c r="AKQ41" s="23"/>
      <c r="AKR41" s="23"/>
      <c r="AKS41" s="23"/>
      <c r="AKT41" s="23"/>
      <c r="AKU41" s="23"/>
      <c r="AKV41" s="23"/>
      <c r="AKW41" s="23"/>
      <c r="AKX41" s="23"/>
      <c r="AKY41" s="23"/>
      <c r="AKZ41" s="23"/>
      <c r="ALA41" s="23"/>
      <c r="ALB41" s="23"/>
      <c r="ALC41" s="23"/>
      <c r="ALD41" s="23"/>
      <c r="ALE41" s="23"/>
      <c r="ALF41" s="23"/>
      <c r="ALG41" s="23"/>
      <c r="ALH41" s="23"/>
      <c r="ALI41" s="23"/>
      <c r="ALJ41" s="23"/>
      <c r="ALK41" s="23"/>
      <c r="ALL41" s="23"/>
      <c r="ALM41" s="23"/>
      <c r="ALN41" s="23"/>
      <c r="ALO41" s="23"/>
      <c r="ALP41" s="23"/>
      <c r="ALQ41" s="23"/>
      <c r="ALR41" s="23"/>
      <c r="ALS41" s="23"/>
      <c r="ALT41" s="23"/>
      <c r="ALU41" s="23"/>
      <c r="ALV41" s="23"/>
      <c r="ALW41" s="23"/>
      <c r="ALX41" s="23"/>
      <c r="ALY41" s="23"/>
      <c r="ALZ41" s="23"/>
      <c r="AMA41" s="23"/>
      <c r="AMB41" s="23"/>
      <c r="AMC41" s="23"/>
      <c r="AMD41" s="23"/>
      <c r="AME41" s="23"/>
      <c r="AMF41" s="23"/>
      <c r="AMG41" s="23"/>
      <c r="AMH41" s="23"/>
      <c r="AMI41" s="23"/>
      <c r="AMJ41" s="23"/>
      <c r="AMK41" s="23"/>
      <c r="AML41" s="23"/>
      <c r="AMM41" s="23"/>
      <c r="AMN41" s="23"/>
      <c r="AMO41" s="23"/>
      <c r="AMP41" s="23"/>
      <c r="AMQ41" s="23"/>
      <c r="AMR41" s="23"/>
      <c r="AMS41" s="23"/>
      <c r="AMT41" s="23"/>
      <c r="AMU41" s="23"/>
      <c r="AMV41" s="23"/>
      <c r="AMW41" s="23"/>
      <c r="AMX41" s="23"/>
      <c r="AMY41" s="23"/>
      <c r="AMZ41" s="23"/>
      <c r="ANA41" s="23"/>
      <c r="ANB41" s="23"/>
      <c r="ANC41" s="23"/>
      <c r="AND41" s="23"/>
      <c r="ANE41" s="23"/>
      <c r="ANF41" s="23"/>
      <c r="ANG41" s="23"/>
      <c r="ANH41" s="23"/>
      <c r="ANI41" s="23"/>
      <c r="ANJ41" s="23"/>
      <c r="ANK41" s="23"/>
      <c r="ANL41" s="23"/>
      <c r="ANM41" s="23"/>
      <c r="ANN41" s="23"/>
      <c r="ANO41" s="23"/>
    </row>
    <row r="42" spans="1:1055" s="5" customFormat="1" ht="6" customHeight="1" thickBot="1" x14ac:dyDescent="0.25">
      <c r="A42" s="110"/>
      <c r="B42" s="38"/>
      <c r="C42" s="39"/>
      <c r="D42" s="39"/>
      <c r="E42" s="39"/>
      <c r="F42" s="39"/>
      <c r="G42" s="40"/>
      <c r="H42" s="129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  <c r="AMA42" s="7"/>
      <c r="AMB42" s="7"/>
      <c r="AMC42" s="7"/>
      <c r="AMD42" s="7"/>
      <c r="AME42" s="7"/>
      <c r="AMF42" s="7"/>
      <c r="AMG42" s="7"/>
      <c r="AMH42" s="7"/>
      <c r="AMI42" s="7"/>
      <c r="AMJ42" s="7"/>
      <c r="AMK42" s="7"/>
      <c r="AML42" s="7"/>
      <c r="AMM42" s="7"/>
      <c r="AMN42" s="7"/>
      <c r="AMO42" s="7"/>
      <c r="AMP42" s="7"/>
      <c r="AMQ42" s="7"/>
      <c r="AMR42" s="7"/>
      <c r="AMS42" s="7"/>
      <c r="AMT42" s="7"/>
      <c r="AMU42" s="7"/>
      <c r="AMV42" s="7"/>
      <c r="AMW42" s="7"/>
      <c r="AMX42" s="7"/>
      <c r="AMY42" s="7"/>
      <c r="AMZ42" s="7"/>
      <c r="ANA42" s="7"/>
      <c r="ANB42" s="7"/>
      <c r="ANC42" s="7"/>
      <c r="AND42" s="7"/>
      <c r="ANE42" s="7"/>
      <c r="ANF42" s="7"/>
      <c r="ANG42" s="7"/>
      <c r="ANH42" s="7"/>
      <c r="ANI42" s="7"/>
      <c r="ANJ42" s="7"/>
      <c r="ANK42" s="7"/>
      <c r="ANL42" s="7"/>
      <c r="ANM42" s="7"/>
      <c r="ANN42" s="7"/>
      <c r="ANO42" s="7"/>
    </row>
    <row r="43" spans="1:1055" ht="13.5" thickBot="1" x14ac:dyDescent="0.25">
      <c r="A43" s="131"/>
      <c r="B43" s="132"/>
      <c r="C43" s="132"/>
      <c r="D43" s="132"/>
      <c r="E43" s="132"/>
      <c r="F43" s="132"/>
      <c r="G43" s="132"/>
      <c r="H43" s="133"/>
    </row>
    <row r="44" spans="1:1055" x14ac:dyDescent="0.2">
      <c r="C44" s="26"/>
    </row>
    <row r="45" spans="1:1055" x14ac:dyDescent="0.2">
      <c r="B45" s="25"/>
    </row>
  </sheetData>
  <sortState ref="B17:F74">
    <sortCondition ref="B17:B74"/>
  </sortState>
  <pageMargins left="0.39370078740157483" right="0.39370078740157483" top="0.39370078740157483" bottom="0.39370078740157483" header="0.19685039370078741" footer="0.19685039370078741"/>
  <pageSetup paperSize="9" scale="87" orientation="landscape" r:id="rId1"/>
  <headerFooter>
    <oddFooter>&amp;L&amp;8Dir: 03/01/06&amp;C&amp;8&amp;F&amp;R&amp;8Printed &amp;D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8"/>
  <sheetViews>
    <sheetView showGridLines="0" zoomScaleNormal="100" workbookViewId="0">
      <selection activeCell="D32" sqref="D32"/>
    </sheetView>
  </sheetViews>
  <sheetFormatPr defaultRowHeight="12.75" x14ac:dyDescent="0.2"/>
  <cols>
    <col min="1" max="1" width="3" customWidth="1"/>
    <col min="2" max="2" width="14.85546875" style="1" customWidth="1"/>
    <col min="3" max="3" width="17.7109375" style="1" customWidth="1"/>
    <col min="4" max="4" width="44.7109375" style="1" customWidth="1"/>
    <col min="5" max="5" width="19" style="1" customWidth="1"/>
    <col min="6" max="6" width="25.85546875" style="1" customWidth="1"/>
    <col min="7" max="7" width="4.5703125" style="10" customWidth="1"/>
    <col min="8" max="8" width="9.140625" style="10"/>
    <col min="9" max="9" width="11.5703125" style="10" bestFit="1" customWidth="1"/>
    <col min="10" max="46" width="9.140625" style="10"/>
  </cols>
  <sheetData>
    <row r="1" spans="1:46" ht="13.5" thickBot="1" x14ac:dyDescent="0.25">
      <c r="A1" s="103"/>
      <c r="B1" s="104"/>
      <c r="C1" s="104"/>
      <c r="D1" s="104"/>
      <c r="E1" s="104"/>
      <c r="F1" s="104"/>
      <c r="G1" s="105"/>
    </row>
    <row r="2" spans="1:46" s="8" customFormat="1" ht="18.75" customHeight="1" thickTop="1" x14ac:dyDescent="0.25">
      <c r="A2" s="106"/>
      <c r="B2" s="93" t="s">
        <v>25</v>
      </c>
      <c r="C2" s="94"/>
      <c r="D2" s="101" t="s">
        <v>26</v>
      </c>
      <c r="E2" s="94"/>
      <c r="F2" s="95"/>
      <c r="G2" s="107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6" s="18" customFormat="1" ht="20.25" customHeight="1" thickBot="1" x14ac:dyDescent="0.3">
      <c r="A3" s="108"/>
      <c r="B3" s="68" t="s">
        <v>24</v>
      </c>
      <c r="C3" s="69"/>
      <c r="D3" s="100" t="str">
        <f>Travel!D3</f>
        <v xml:space="preserve">Period: 1 January - 30 June 2013 </v>
      </c>
      <c r="E3" s="70"/>
      <c r="F3" s="82"/>
      <c r="G3" s="10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6" s="18" customFormat="1" ht="32.25" customHeight="1" thickTop="1" thickBot="1" x14ac:dyDescent="0.3">
      <c r="A4" s="108"/>
      <c r="B4" s="74"/>
      <c r="D4" s="73"/>
      <c r="E4" s="73"/>
      <c r="F4" s="75"/>
      <c r="G4" s="109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46" s="20" customFormat="1" ht="16.5" customHeight="1" x14ac:dyDescent="0.2">
      <c r="A5" s="110"/>
      <c r="B5" s="41" t="s">
        <v>18</v>
      </c>
      <c r="C5" s="42"/>
      <c r="D5" s="97" t="s">
        <v>19</v>
      </c>
      <c r="E5" s="43"/>
      <c r="F5" s="44"/>
      <c r="G5" s="11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11" customFormat="1" ht="14.25" customHeight="1" x14ac:dyDescent="0.2">
      <c r="A6" s="110"/>
      <c r="B6" s="46" t="s">
        <v>0</v>
      </c>
      <c r="C6" s="102" t="s">
        <v>2</v>
      </c>
      <c r="D6" s="102" t="s">
        <v>12</v>
      </c>
      <c r="E6" s="102" t="s">
        <v>6</v>
      </c>
      <c r="F6" s="47" t="s">
        <v>1</v>
      </c>
      <c r="G6" s="112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s="77" customFormat="1" x14ac:dyDescent="0.2">
      <c r="A7" s="110"/>
      <c r="B7" s="45"/>
      <c r="C7" s="33" t="s">
        <v>11</v>
      </c>
      <c r="D7" s="34"/>
      <c r="E7" s="35"/>
      <c r="F7" s="84"/>
      <c r="G7" s="113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</row>
    <row r="8" spans="1:46" s="79" customFormat="1" ht="13.5" customHeight="1" x14ac:dyDescent="0.2">
      <c r="A8" s="110"/>
      <c r="B8" s="45"/>
      <c r="C8" s="33"/>
      <c r="D8" s="34"/>
      <c r="E8" s="35"/>
      <c r="F8" s="84"/>
      <c r="G8" s="114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</row>
    <row r="9" spans="1:46" s="81" customFormat="1" ht="17.25" customHeight="1" x14ac:dyDescent="0.2">
      <c r="A9" s="110"/>
      <c r="B9" s="48"/>
      <c r="C9" s="49"/>
      <c r="D9" s="98" t="s">
        <v>14</v>
      </c>
      <c r="E9" s="50"/>
      <c r="F9" s="51"/>
      <c r="G9" s="115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</row>
    <row r="10" spans="1:46" s="77" customFormat="1" ht="15.75" customHeight="1" x14ac:dyDescent="0.2">
      <c r="A10" s="110"/>
      <c r="B10" s="46" t="s">
        <v>0</v>
      </c>
      <c r="C10" s="102" t="s">
        <v>2</v>
      </c>
      <c r="D10" s="102" t="s">
        <v>12</v>
      </c>
      <c r="E10" s="102" t="s">
        <v>6</v>
      </c>
      <c r="F10" s="47" t="s">
        <v>1</v>
      </c>
      <c r="G10" s="113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</row>
    <row r="11" spans="1:46" s="13" customFormat="1" ht="25.5" customHeight="1" x14ac:dyDescent="0.2">
      <c r="A11" s="116"/>
      <c r="B11" s="45"/>
      <c r="C11" s="33" t="s">
        <v>11</v>
      </c>
      <c r="D11" s="34"/>
      <c r="E11" s="35"/>
      <c r="F11" s="84"/>
      <c r="G11" s="117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6" s="79" customFormat="1" ht="13.5" thickBot="1" x14ac:dyDescent="0.25">
      <c r="A12" s="118"/>
      <c r="B12" s="85"/>
      <c r="C12" s="86"/>
      <c r="D12" s="86"/>
      <c r="E12" s="87"/>
      <c r="F12" s="88"/>
      <c r="G12" s="114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</row>
    <row r="13" spans="1:46" ht="25.5" customHeight="1" thickBot="1" x14ac:dyDescent="0.25">
      <c r="A13" s="118"/>
      <c r="B13" s="22"/>
      <c r="C13" s="22"/>
      <c r="D13" s="22"/>
      <c r="E13" s="22"/>
      <c r="F13" s="22"/>
      <c r="G13" s="114"/>
    </row>
    <row r="14" spans="1:46" ht="14.25" customHeight="1" x14ac:dyDescent="0.2">
      <c r="A14" s="118"/>
      <c r="B14" s="41" t="s">
        <v>20</v>
      </c>
      <c r="C14" s="42"/>
      <c r="D14" s="97" t="s">
        <v>19</v>
      </c>
      <c r="E14" s="43"/>
      <c r="F14" s="44"/>
      <c r="G14" s="114"/>
    </row>
    <row r="15" spans="1:46" x14ac:dyDescent="0.2">
      <c r="A15" s="118"/>
      <c r="B15" s="46" t="s">
        <v>0</v>
      </c>
      <c r="C15" s="102" t="s">
        <v>2</v>
      </c>
      <c r="D15" s="102" t="s">
        <v>12</v>
      </c>
      <c r="E15" s="102" t="s">
        <v>6</v>
      </c>
      <c r="F15" s="47" t="s">
        <v>1</v>
      </c>
      <c r="G15" s="114"/>
    </row>
    <row r="16" spans="1:46" x14ac:dyDescent="0.2">
      <c r="A16" s="118"/>
      <c r="B16" s="45"/>
      <c r="C16" s="33" t="s">
        <v>11</v>
      </c>
      <c r="D16" s="34"/>
      <c r="E16" s="35"/>
      <c r="F16" s="84"/>
      <c r="G16" s="114"/>
    </row>
    <row r="17" spans="1:7" x14ac:dyDescent="0.2">
      <c r="A17" s="118"/>
      <c r="B17" s="45"/>
      <c r="C17" s="33"/>
      <c r="D17" s="34"/>
      <c r="E17" s="35"/>
      <c r="F17" s="84"/>
      <c r="G17" s="114"/>
    </row>
    <row r="18" spans="1:7" ht="14.25" customHeight="1" x14ac:dyDescent="0.2">
      <c r="A18" s="118"/>
      <c r="B18" s="48"/>
      <c r="C18" s="49"/>
      <c r="D18" s="98" t="s">
        <v>14</v>
      </c>
      <c r="E18" s="50"/>
      <c r="F18" s="51"/>
      <c r="G18" s="114"/>
    </row>
    <row r="19" spans="1:7" x14ac:dyDescent="0.2">
      <c r="A19" s="118"/>
      <c r="B19" s="46" t="s">
        <v>0</v>
      </c>
      <c r="C19" s="102" t="s">
        <v>2</v>
      </c>
      <c r="D19" s="102"/>
      <c r="E19" s="102" t="s">
        <v>6</v>
      </c>
      <c r="F19" s="47" t="s">
        <v>1</v>
      </c>
      <c r="G19" s="114"/>
    </row>
    <row r="20" spans="1:7" x14ac:dyDescent="0.2">
      <c r="A20" s="118"/>
      <c r="B20" s="45" t="s">
        <v>13</v>
      </c>
      <c r="C20" s="33" t="s">
        <v>11</v>
      </c>
      <c r="D20" s="34"/>
      <c r="E20" s="35"/>
      <c r="F20" s="84" t="s">
        <v>13</v>
      </c>
      <c r="G20" s="114"/>
    </row>
    <row r="21" spans="1:7" ht="13.5" thickBot="1" x14ac:dyDescent="0.25">
      <c r="A21" s="118"/>
      <c r="B21" s="85"/>
      <c r="C21" s="86"/>
      <c r="D21" s="86"/>
      <c r="E21" s="87"/>
      <c r="F21" s="88"/>
      <c r="G21" s="114"/>
    </row>
    <row r="22" spans="1:7" ht="28.5" customHeight="1" thickBot="1" x14ac:dyDescent="0.25">
      <c r="A22" s="118"/>
      <c r="B22" s="22"/>
      <c r="C22" s="22"/>
      <c r="D22" s="22"/>
      <c r="E22" s="83"/>
      <c r="F22" s="22"/>
      <c r="G22" s="114"/>
    </row>
    <row r="23" spans="1:7" ht="15.75" customHeight="1" x14ac:dyDescent="0.2">
      <c r="A23" s="118"/>
      <c r="B23" s="134" t="s">
        <v>10</v>
      </c>
      <c r="C23" s="135"/>
      <c r="D23" s="135"/>
      <c r="E23" s="135"/>
      <c r="F23" s="136"/>
      <c r="G23" s="114"/>
    </row>
    <row r="24" spans="1:7" ht="25.5" x14ac:dyDescent="0.2">
      <c r="A24" s="118"/>
      <c r="B24" s="46" t="s">
        <v>0</v>
      </c>
      <c r="C24" s="102" t="s">
        <v>9</v>
      </c>
      <c r="D24" s="102" t="s">
        <v>8</v>
      </c>
      <c r="E24" s="137" t="s">
        <v>7</v>
      </c>
      <c r="F24" s="138"/>
      <c r="G24" s="112"/>
    </row>
    <row r="25" spans="1:7" x14ac:dyDescent="0.2">
      <c r="A25" s="118"/>
      <c r="B25" s="45"/>
      <c r="C25" s="33" t="s">
        <v>11</v>
      </c>
      <c r="D25" s="34"/>
      <c r="E25" s="35"/>
      <c r="F25" s="84"/>
      <c r="G25" s="119"/>
    </row>
    <row r="26" spans="1:7" ht="13.5" thickBot="1" x14ac:dyDescent="0.25">
      <c r="A26" s="118"/>
      <c r="B26" s="63"/>
      <c r="C26" s="64"/>
      <c r="D26" s="65"/>
      <c r="E26" s="66"/>
      <c r="F26" s="89"/>
      <c r="G26" s="114"/>
    </row>
    <row r="27" spans="1:7" ht="15" thickBot="1" x14ac:dyDescent="0.25">
      <c r="A27" s="120"/>
      <c r="B27" s="121"/>
      <c r="C27" s="122"/>
      <c r="D27" s="123"/>
      <c r="E27" s="124"/>
      <c r="F27" s="124"/>
      <c r="G27" s="125"/>
    </row>
    <row r="28" spans="1:7" x14ac:dyDescent="0.2">
      <c r="B28" s="22"/>
      <c r="C28" s="22"/>
      <c r="D28" s="22"/>
      <c r="E28" s="83"/>
      <c r="F28" s="22"/>
    </row>
  </sheetData>
  <mergeCells count="2">
    <mergeCell ref="B23:F23"/>
    <mergeCell ref="E24:F24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&amp;L&amp;8Dir: 03/01/06&amp;C&amp;8&amp;F&amp;R&amp;8Printed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Travel</vt:lpstr>
      <vt:lpstr>Hospitality Gifts  &amp; Other </vt:lpstr>
      <vt:lpstr>'Hospitality Gifts  &amp; Other '!Print_Area</vt:lpstr>
      <vt:lpstr>Travel!Print_Area</vt:lpstr>
      <vt:lpstr>Travel!Print_Titles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Electoral Commission</cp:lastModifiedBy>
  <cp:lastPrinted>2013-07-02T03:41:22Z</cp:lastPrinted>
  <dcterms:created xsi:type="dcterms:W3CDTF">2010-10-17T20:59:02Z</dcterms:created>
  <dcterms:modified xsi:type="dcterms:W3CDTF">2013-07-17T20:58:42Z</dcterms:modified>
</cp:coreProperties>
</file>