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'Hospitality'!$A$1:$E$14</definedName>
    <definedName name="_xlnm.Print_Area" localSheetId="0">'Travel'!$A$1:$F$40</definedName>
  </definedNames>
  <calcPr fullCalcOnLoad="1"/>
</workbook>
</file>

<file path=xl/sharedStrings.xml><?xml version="1.0" encoding="utf-8"?>
<sst xmlns="http://schemas.openxmlformats.org/spreadsheetml/2006/main" count="178" uniqueCount="54">
  <si>
    <t>Date</t>
  </si>
  <si>
    <t>Location/s</t>
  </si>
  <si>
    <t>Amount (NZ$)</t>
  </si>
  <si>
    <t>International Travel</t>
  </si>
  <si>
    <t>Credit Card expenses</t>
  </si>
  <si>
    <t>non-Credit Card expenses</t>
  </si>
  <si>
    <t>Domestic Travel</t>
  </si>
  <si>
    <t>Hospitality provided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</si>
  <si>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</si>
  <si>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</si>
  <si>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</si>
  <si>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</si>
  <si>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</si>
  <si>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</si>
  <si>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</si>
  <si>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</si>
  <si>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</si>
  <si>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</si>
  <si>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</si>
  <si>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</si>
  <si>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Name of organisation: Electoral Commission</t>
  </si>
  <si>
    <t>Name of CE: Robert Peden</t>
  </si>
  <si>
    <t>Nil</t>
  </si>
  <si>
    <t>Wellington</t>
  </si>
  <si>
    <t xml:space="preserve">Purpose </t>
  </si>
  <si>
    <t xml:space="preserve"> </t>
  </si>
  <si>
    <t>Business Travel around Wtgn</t>
  </si>
  <si>
    <t>Non-Credit Card expenses</t>
  </si>
  <si>
    <t>Other Expenses</t>
  </si>
  <si>
    <t>Christchurch</t>
  </si>
  <si>
    <t>Auckland</t>
  </si>
  <si>
    <t>To Auckland re Referendum Campaign Work</t>
  </si>
  <si>
    <t>Period: 01 January -  30 June 2011</t>
  </si>
  <si>
    <t>Meeting of CHCH Returning Officers (10 Staff)</t>
  </si>
  <si>
    <t>Total travel expenses for the 6-monthly period</t>
  </si>
  <si>
    <t>January Training for Returning Officers</t>
  </si>
  <si>
    <t>Parking</t>
  </si>
  <si>
    <t>To Christchurch re Election Planning</t>
  </si>
  <si>
    <t>Taxi Fare</t>
  </si>
  <si>
    <t>To Auckland for Media Presentation Workshop</t>
  </si>
  <si>
    <t>Airfares</t>
  </si>
  <si>
    <t xml:space="preserve">Lunch for 5 </t>
  </si>
  <si>
    <t>Commission Media Presentation Workshop</t>
  </si>
  <si>
    <t>Meeting of Commission Board Members with the National Manager Electoral Enrolment Centre</t>
  </si>
  <si>
    <t>Dinner for 3</t>
  </si>
  <si>
    <t>Lunch for 10</t>
  </si>
  <si>
    <t>Canberra</t>
  </si>
  <si>
    <t>7 &amp; 10Jun-11</t>
  </si>
  <si>
    <t>7-10Jun11</t>
  </si>
  <si>
    <t>Accommodation x1</t>
  </si>
  <si>
    <t>Accommodation x3</t>
  </si>
  <si>
    <t>To Canberra for Four Countries Electoral Conference</t>
  </si>
  <si>
    <t>Taxi Fares</t>
  </si>
  <si>
    <t>Dinner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</si>
</sst>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0"/>
      <color theme="1"/>
      <name val="Arial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17"/>
      <name val="Arial"/>
      <family val="2"/>
    </font>
    <font>
      <sz val="11.5"/>
      <color indexed="20"/>
      <name val="Arial"/>
      <family val="2"/>
    </font>
    <font>
      <sz val="11.5"/>
      <color indexed="60"/>
      <name val="Arial"/>
      <family val="2"/>
    </font>
    <font>
      <sz val="11.5"/>
      <color indexed="62"/>
      <name val="Arial"/>
      <family val="2"/>
    </font>
    <font>
      <b/>
      <sz val="11.5"/>
      <color indexed="63"/>
      <name val="Arial"/>
      <family val="2"/>
    </font>
    <font>
      <b/>
      <sz val="11.5"/>
      <color indexed="52"/>
      <name val="Arial"/>
      <family val="2"/>
    </font>
    <font>
      <sz val="11.5"/>
      <color indexed="52"/>
      <name val="Arial"/>
      <family val="2"/>
    </font>
    <font>
      <b/>
      <sz val="11.5"/>
      <color indexed="9"/>
      <name val="Arial"/>
      <family val="2"/>
    </font>
    <font>
      <sz val="11.5"/>
      <color indexed="10"/>
      <name val="Arial"/>
      <family val="2"/>
    </font>
    <font>
      <i/>
      <sz val="11.5"/>
      <color indexed="23"/>
      <name val="Arial"/>
      <family val="2"/>
    </font>
    <font>
      <b/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4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25" borderId="0" xfId="0" applyFill="1" applyAlignment="1">
      <alignment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15" fontId="0" fillId="0" borderId="16" xfId="0" applyNumberFormat="1" applyBorder="1" applyAlignment="1">
      <alignment horizontal="center" wrapText="1"/>
    </xf>
    <xf numFmtId="0" fontId="45" fillId="25" borderId="15" xfId="0" applyFont="1" applyFill="1" applyBorder="1" applyAlignment="1">
      <alignment horizontal="justify" wrapText="1"/>
    </xf>
    <xf numFmtId="0" fontId="0" fillId="25" borderId="13" xfId="0" applyFill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4" fillId="0" borderId="2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4" fillId="0" borderId="11" xfId="0" applyFont="1" applyBorder="1" applyAlignment="1">
      <alignment horizontal="center" wrapText="1"/>
    </xf>
    <xf numFmtId="164" fontId="44" fillId="0" borderId="0" xfId="0" applyNumberFormat="1" applyFont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Border="1" applyAlignment="1">
      <alignment horizontal="center" wrapText="1"/>
    </xf>
    <xf numFmtId="164" fontId="44" fillId="25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0" fillId="25" borderId="11" xfId="0" applyFill="1" applyBorder="1" applyAlignment="1">
      <alignment wrapText="1"/>
    </xf>
    <xf numFmtId="0" fontId="0" fillId="25" borderId="13" xfId="0" applyFill="1" applyBorder="1" applyAlignment="1">
      <alignment wrapText="1"/>
    </xf>
    <xf numFmtId="15" fontId="44" fillId="0" borderId="16" xfId="0" applyNumberFormat="1" applyFont="1" applyBorder="1" applyAlignment="1">
      <alignment horizontal="left" wrapText="1"/>
    </xf>
    <xf numFmtId="0" fontId="46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3" xfId="0" applyBorder="1" applyAlignment="1">
      <alignment/>
    </xf>
    <xf numFmtId="0" fontId="45" fillId="25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wrapText="1"/>
    </xf>
    <xf numFmtId="15" fontId="44" fillId="0" borderId="16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25" borderId="15" xfId="0" applyFont="1" applyFill="1" applyBorder="1" applyAlignment="1">
      <alignment/>
    </xf>
    <xf numFmtId="0" fontId="45" fillId="25" borderId="11" xfId="0" applyFont="1" applyFill="1" applyBorder="1" applyAlignment="1">
      <alignment/>
    </xf>
    <xf numFmtId="0" fontId="45" fillId="25" borderId="11" xfId="0" applyFont="1" applyFill="1" applyBorder="1" applyAlignment="1">
      <alignment wrapText="1"/>
    </xf>
    <xf numFmtId="0" fontId="45" fillId="25" borderId="13" xfId="0" applyFont="1" applyFill="1" applyBorder="1" applyAlignment="1">
      <alignment wrapText="1"/>
    </xf>
    <xf numFmtId="0" fontId="45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/>
    </xf>
    <xf numFmtId="0" fontId="47" fillId="25" borderId="11" xfId="0" applyFont="1" applyFill="1" applyBorder="1" applyAlignment="1">
      <alignment/>
    </xf>
    <xf numFmtId="0" fontId="45" fillId="25" borderId="15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7" fillId="25" borderId="0" xfId="0" applyFont="1" applyFill="1" applyAlignment="1">
      <alignment/>
    </xf>
    <xf numFmtId="164" fontId="48" fillId="25" borderId="11" xfId="0" applyNumberFormat="1" applyFont="1" applyFill="1" applyBorder="1" applyAlignment="1">
      <alignment horizontal="center" vertical="center" wrapText="1"/>
    </xf>
    <xf numFmtId="0" fontId="49" fillId="0" borderId="23" xfId="0" applyFont="1" applyBorder="1" applyAlignment="1">
      <alignment wrapText="1"/>
    </xf>
    <xf numFmtId="0" fontId="44" fillId="0" borderId="2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5" fillId="25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25" borderId="11" xfId="0" applyFont="1" applyFill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50" fillId="25" borderId="15" xfId="0" applyFont="1" applyFill="1" applyBorder="1" applyAlignment="1">
      <alignment horizontal="left" wrapText="1"/>
    </xf>
    <xf numFmtId="0" fontId="0" fillId="25" borderId="11" xfId="0" applyFill="1" applyBorder="1" applyAlignment="1">
      <alignment horizontal="left" wrapText="1"/>
    </xf>
    <xf numFmtId="0" fontId="0" fillId="25" borderId="13" xfId="0" applyFill="1" applyBorder="1" applyAlignment="1">
      <alignment horizontal="left" wrapText="1"/>
    </xf>
    <xf numFmtId="0" fontId="51" fillId="0" borderId="15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5.421875" style="2" customWidth="1"/>
    <col min="2" max="2" width="17.140625" style="2" customWidth="1"/>
    <col min="3" max="3" width="55.7109375" style="2" customWidth="1"/>
    <col min="4" max="4" width="18.8515625" style="2" customWidth="1"/>
    <col min="5" max="5" width="14.28125" style="2" customWidth="1"/>
    <col min="6" max="6" width="3.7109375" style="2" customWidth="1"/>
    <col min="7" max="7" width="9.140625" style="43" customWidth="1"/>
    <col min="8" max="8" width="11.57421875" style="43" bestFit="1" customWidth="1"/>
    <col min="9" max="40" width="9.140625" style="43" customWidth="1"/>
    <col min="41" max="16384" width="9.140625" style="2" customWidth="1"/>
  </cols>
  <sheetData>
    <row r="1" spans="1:40" s="4" customFormat="1" ht="24" customHeight="1">
      <c r="A1" s="88" t="s">
        <v>20</v>
      </c>
      <c r="B1" s="89"/>
      <c r="C1" s="89"/>
      <c r="D1" s="89"/>
      <c r="E1" s="89"/>
      <c r="F1" s="16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</row>
    <row r="2" spans="1:40" s="3" customFormat="1" ht="21" customHeight="1">
      <c r="A2" s="90" t="s">
        <v>21</v>
      </c>
      <c r="B2" s="91"/>
      <c r="C2" s="64" t="s">
        <v>32</v>
      </c>
      <c r="D2" s="65"/>
      <c r="E2" s="11"/>
      <c r="F2" s="1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s="79" customFormat="1" ht="15" customHeight="1">
      <c r="A3" s="77" t="s">
        <v>3</v>
      </c>
      <c r="B3" s="78"/>
      <c r="C3" s="79" t="s">
        <v>4</v>
      </c>
      <c r="F3" s="8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1:40" s="7" customFormat="1" ht="12.75">
      <c r="A4" s="17" t="s">
        <v>0</v>
      </c>
      <c r="B4" s="12" t="s">
        <v>2</v>
      </c>
      <c r="C4" s="37" t="s">
        <v>24</v>
      </c>
      <c r="D4" s="37" t="s">
        <v>8</v>
      </c>
      <c r="E4" s="12" t="s">
        <v>1</v>
      </c>
      <c r="F4" s="18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s="8" customFormat="1" ht="12.75">
      <c r="A5" s="19"/>
      <c r="B5" s="38" t="s">
        <v>22</v>
      </c>
      <c r="C5" s="21"/>
      <c r="D5" s="21"/>
      <c r="E5" s="21"/>
      <c r="F5" s="2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79" customFormat="1" ht="15" customHeight="1">
      <c r="A6" s="77" t="s">
        <v>3</v>
      </c>
      <c r="B6" s="78"/>
      <c r="C6" s="79" t="s">
        <v>27</v>
      </c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</row>
    <row r="7" spans="1:40" s="7" customFormat="1" ht="12.75">
      <c r="A7" s="17" t="s">
        <v>0</v>
      </c>
      <c r="B7" s="12" t="s">
        <v>2</v>
      </c>
      <c r="C7" s="60" t="s">
        <v>24</v>
      </c>
      <c r="D7" s="60" t="s">
        <v>8</v>
      </c>
      <c r="E7" s="60" t="s">
        <v>1</v>
      </c>
      <c r="F7" s="18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</row>
    <row r="8" spans="1:40" s="8" customFormat="1" ht="12.75">
      <c r="A8" s="63">
        <v>40701</v>
      </c>
      <c r="B8" s="20">
        <v>20.96</v>
      </c>
      <c r="C8" s="58" t="s">
        <v>51</v>
      </c>
      <c r="D8" s="21" t="s">
        <v>38</v>
      </c>
      <c r="E8" s="21" t="s">
        <v>23</v>
      </c>
      <c r="F8" s="2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8" customFormat="1" ht="12.75">
      <c r="A9" s="63" t="s">
        <v>47</v>
      </c>
      <c r="B9" s="20">
        <f>1308.21+100</f>
        <v>1408.21</v>
      </c>
      <c r="C9" s="58" t="s">
        <v>51</v>
      </c>
      <c r="D9" s="21" t="s">
        <v>40</v>
      </c>
      <c r="E9" s="21" t="s">
        <v>46</v>
      </c>
      <c r="F9" s="2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</row>
    <row r="10" spans="1:40" s="8" customFormat="1" ht="12.75">
      <c r="A10" s="63" t="s">
        <v>48</v>
      </c>
      <c r="B10" s="20">
        <v>1624</v>
      </c>
      <c r="C10" s="58" t="s">
        <v>51</v>
      </c>
      <c r="D10" s="21" t="s">
        <v>50</v>
      </c>
      <c r="E10" s="21" t="s">
        <v>46</v>
      </c>
      <c r="F10" s="2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s="8" customFormat="1" ht="12.75">
      <c r="A11" s="63">
        <v>40704</v>
      </c>
      <c r="B11" s="20">
        <v>22</v>
      </c>
      <c r="C11" s="58" t="s">
        <v>51</v>
      </c>
      <c r="D11" s="21" t="s">
        <v>38</v>
      </c>
      <c r="E11" s="21" t="s">
        <v>23</v>
      </c>
      <c r="F11" s="2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s="79" customFormat="1" ht="15" customHeight="1">
      <c r="A12" s="77" t="s">
        <v>6</v>
      </c>
      <c r="B12" s="78"/>
      <c r="C12" s="79" t="s">
        <v>4</v>
      </c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</row>
    <row r="13" spans="1:40" s="37" customFormat="1" ht="15" customHeight="1">
      <c r="A13" s="17" t="s">
        <v>0</v>
      </c>
      <c r="B13" s="37" t="s">
        <v>2</v>
      </c>
      <c r="C13" s="37" t="s">
        <v>24</v>
      </c>
      <c r="D13" s="37" t="s">
        <v>8</v>
      </c>
      <c r="E13" s="37" t="s">
        <v>1</v>
      </c>
      <c r="F13" s="18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1:40" s="68" customFormat="1" ht="15" customHeight="1">
      <c r="A14" s="17"/>
      <c r="B14" s="68" t="s">
        <v>22</v>
      </c>
      <c r="F14" s="18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1:40" s="79" customFormat="1" ht="15" customHeight="1">
      <c r="A15" s="77" t="s">
        <v>6</v>
      </c>
      <c r="B15" s="78"/>
      <c r="C15" s="79" t="s">
        <v>27</v>
      </c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</row>
    <row r="16" spans="1:40" s="7" customFormat="1" ht="12.75">
      <c r="A16" s="17" t="s">
        <v>0</v>
      </c>
      <c r="B16" s="12" t="s">
        <v>2</v>
      </c>
      <c r="C16" s="60" t="s">
        <v>24</v>
      </c>
      <c r="D16" s="60" t="s">
        <v>8</v>
      </c>
      <c r="E16" s="60" t="s">
        <v>1</v>
      </c>
      <c r="F16" s="18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s="8" customFormat="1" ht="12.75">
      <c r="A17" s="63">
        <v>40581</v>
      </c>
      <c r="B17" s="20">
        <v>18.53</v>
      </c>
      <c r="C17" s="58" t="s">
        <v>26</v>
      </c>
      <c r="D17" s="21" t="s">
        <v>38</v>
      </c>
      <c r="E17" s="21" t="s">
        <v>23</v>
      </c>
      <c r="F17" s="2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</row>
    <row r="18" spans="1:40" s="8" customFormat="1" ht="12.75">
      <c r="A18" s="63">
        <v>40598</v>
      </c>
      <c r="B18" s="20">
        <v>18.78</v>
      </c>
      <c r="C18" s="58" t="s">
        <v>26</v>
      </c>
      <c r="D18" s="21" t="s">
        <v>38</v>
      </c>
      <c r="E18" s="21" t="s">
        <v>23</v>
      </c>
      <c r="F18" s="2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</row>
    <row r="19" spans="1:40" s="8" customFormat="1" ht="12.75">
      <c r="A19" s="63">
        <v>40603</v>
      </c>
      <c r="B19" s="20">
        <v>20.26</v>
      </c>
      <c r="C19" s="58" t="s">
        <v>31</v>
      </c>
      <c r="D19" s="21" t="s">
        <v>38</v>
      </c>
      <c r="E19" s="21" t="s">
        <v>30</v>
      </c>
      <c r="F19" s="2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0" s="8" customFormat="1" ht="12.75">
      <c r="A20" s="63">
        <v>40603</v>
      </c>
      <c r="B20" s="20">
        <f>375.65/2</f>
        <v>187.825</v>
      </c>
      <c r="C20" s="58" t="s">
        <v>31</v>
      </c>
      <c r="D20" s="8" t="s">
        <v>40</v>
      </c>
      <c r="E20" s="21" t="s">
        <v>30</v>
      </c>
      <c r="F20" s="2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</row>
    <row r="21" spans="1:40" s="8" customFormat="1" ht="12.75">
      <c r="A21" s="63">
        <v>40603</v>
      </c>
      <c r="B21" s="59">
        <v>155.65</v>
      </c>
      <c r="C21" s="58" t="s">
        <v>31</v>
      </c>
      <c r="D21" s="21" t="s">
        <v>49</v>
      </c>
      <c r="E21" s="21" t="s">
        <v>30</v>
      </c>
      <c r="F21" s="2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</row>
    <row r="22" spans="1:40" s="8" customFormat="1" ht="12.75">
      <c r="A22" s="63">
        <v>40604</v>
      </c>
      <c r="B22" s="20">
        <f>375.65/2</f>
        <v>187.825</v>
      </c>
      <c r="C22" s="58" t="s">
        <v>31</v>
      </c>
      <c r="D22" s="8" t="s">
        <v>40</v>
      </c>
      <c r="E22" s="21" t="s">
        <v>30</v>
      </c>
      <c r="F22" s="2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</row>
    <row r="23" spans="1:40" s="8" customFormat="1" ht="12.75">
      <c r="A23" s="63">
        <v>40620</v>
      </c>
      <c r="B23" s="20">
        <v>17.56</v>
      </c>
      <c r="C23" s="58" t="s">
        <v>26</v>
      </c>
      <c r="D23" s="21" t="s">
        <v>38</v>
      </c>
      <c r="E23" s="21" t="s">
        <v>23</v>
      </c>
      <c r="F23" s="2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s="8" customFormat="1" ht="12.75">
      <c r="A24" s="63">
        <v>40627</v>
      </c>
      <c r="B24" s="20">
        <v>9.13</v>
      </c>
      <c r="C24" s="58" t="s">
        <v>26</v>
      </c>
      <c r="D24" s="21" t="s">
        <v>38</v>
      </c>
      <c r="E24" s="21" t="s">
        <v>23</v>
      </c>
      <c r="F24" s="2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</row>
    <row r="25" spans="1:40" s="8" customFormat="1" ht="12.75">
      <c r="A25" s="63">
        <v>40634</v>
      </c>
      <c r="B25" s="20">
        <v>21.57</v>
      </c>
      <c r="C25" s="58" t="s">
        <v>37</v>
      </c>
      <c r="D25" s="8" t="s">
        <v>38</v>
      </c>
      <c r="E25" s="21" t="s">
        <v>29</v>
      </c>
      <c r="F25" s="2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s="8" customFormat="1" ht="12.75">
      <c r="A26" s="63">
        <v>40634</v>
      </c>
      <c r="B26" s="20">
        <v>340.01</v>
      </c>
      <c r="C26" s="58" t="s">
        <v>37</v>
      </c>
      <c r="D26" s="8" t="s">
        <v>40</v>
      </c>
      <c r="E26" s="21" t="s">
        <v>29</v>
      </c>
      <c r="F26" s="2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</row>
    <row r="27" spans="1:40" s="8" customFormat="1" ht="12.75">
      <c r="A27" s="63">
        <v>40641</v>
      </c>
      <c r="B27" s="20">
        <v>23.83</v>
      </c>
      <c r="C27" s="58" t="s">
        <v>26</v>
      </c>
      <c r="D27" s="21" t="s">
        <v>52</v>
      </c>
      <c r="E27" s="21" t="s">
        <v>23</v>
      </c>
      <c r="F27" s="2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s="8" customFormat="1" ht="12.75">
      <c r="A28" s="63">
        <v>40647</v>
      </c>
      <c r="B28" s="20">
        <v>20</v>
      </c>
      <c r="C28" s="58" t="s">
        <v>26</v>
      </c>
      <c r="D28" s="21" t="s">
        <v>52</v>
      </c>
      <c r="E28" s="21" t="s">
        <v>23</v>
      </c>
      <c r="F28" s="2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s="8" customFormat="1" ht="12.75">
      <c r="A29" s="63">
        <v>40651</v>
      </c>
      <c r="B29" s="20">
        <v>44.35</v>
      </c>
      <c r="C29" s="58" t="s">
        <v>37</v>
      </c>
      <c r="D29" s="21" t="s">
        <v>52</v>
      </c>
      <c r="E29" s="21" t="s">
        <v>29</v>
      </c>
      <c r="F29" s="2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s="8" customFormat="1" ht="12.75">
      <c r="A30" s="63">
        <v>40651</v>
      </c>
      <c r="B30" s="20">
        <v>485.22</v>
      </c>
      <c r="C30" s="58" t="s">
        <v>37</v>
      </c>
      <c r="D30" s="21" t="s">
        <v>40</v>
      </c>
      <c r="E30" s="21" t="s">
        <v>29</v>
      </c>
      <c r="F30" s="2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s="8" customFormat="1" ht="12.75">
      <c r="A31" s="63">
        <v>40661</v>
      </c>
      <c r="B31" s="20">
        <v>18.61</v>
      </c>
      <c r="C31" s="58" t="s">
        <v>26</v>
      </c>
      <c r="D31" s="21" t="s">
        <v>52</v>
      </c>
      <c r="E31" s="21" t="s">
        <v>23</v>
      </c>
      <c r="F31" s="2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s="8" customFormat="1" ht="12.75">
      <c r="A32" s="63">
        <v>40674</v>
      </c>
      <c r="B32" s="20">
        <v>467.83</v>
      </c>
      <c r="C32" s="58" t="s">
        <v>37</v>
      </c>
      <c r="D32" s="21" t="s">
        <v>40</v>
      </c>
      <c r="E32" s="21" t="s">
        <v>29</v>
      </c>
      <c r="F32" s="2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 s="8" customFormat="1" ht="12.75">
      <c r="A33" s="63">
        <v>40674</v>
      </c>
      <c r="B33" s="20">
        <v>23.48</v>
      </c>
      <c r="C33" s="58" t="s">
        <v>37</v>
      </c>
      <c r="D33" s="21" t="s">
        <v>36</v>
      </c>
      <c r="E33" s="21" t="s">
        <v>23</v>
      </c>
      <c r="F33" s="2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s="8" customFormat="1" ht="12.75">
      <c r="A34" s="63">
        <v>40674</v>
      </c>
      <c r="B34" s="20">
        <v>22.5</v>
      </c>
      <c r="C34" s="58" t="s">
        <v>26</v>
      </c>
      <c r="D34" s="21" t="s">
        <v>38</v>
      </c>
      <c r="E34" s="21" t="s">
        <v>23</v>
      </c>
      <c r="F34" s="2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s="8" customFormat="1" ht="12.75">
      <c r="A35" s="63">
        <v>40690</v>
      </c>
      <c r="B35" s="20">
        <v>18.78</v>
      </c>
      <c r="C35" s="58" t="s">
        <v>26</v>
      </c>
      <c r="D35" s="21" t="s">
        <v>38</v>
      </c>
      <c r="E35" s="21" t="s">
        <v>23</v>
      </c>
      <c r="F35" s="2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s="8" customFormat="1" ht="12.75">
      <c r="A36" s="63">
        <v>40709</v>
      </c>
      <c r="B36" s="20">
        <v>415.65</v>
      </c>
      <c r="C36" s="58" t="s">
        <v>39</v>
      </c>
      <c r="D36" s="21" t="s">
        <v>40</v>
      </c>
      <c r="E36" s="21" t="s">
        <v>30</v>
      </c>
      <c r="F36" s="2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s="8" customFormat="1" ht="12.75">
      <c r="A37" s="63">
        <v>40709</v>
      </c>
      <c r="B37" s="20">
        <v>23.48</v>
      </c>
      <c r="C37" s="58" t="s">
        <v>39</v>
      </c>
      <c r="D37" s="21" t="s">
        <v>36</v>
      </c>
      <c r="E37" s="21" t="s">
        <v>30</v>
      </c>
      <c r="F37" s="2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s="8" customFormat="1" ht="12.75">
      <c r="A38" s="63">
        <v>40717</v>
      </c>
      <c r="B38" s="20">
        <v>5.83</v>
      </c>
      <c r="C38" s="58" t="s">
        <v>26</v>
      </c>
      <c r="D38" s="21" t="s">
        <v>38</v>
      </c>
      <c r="E38" s="21" t="s">
        <v>23</v>
      </c>
      <c r="F38" s="2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s="13" customFormat="1" ht="15.75" customHeight="1">
      <c r="A39" s="27"/>
      <c r="B39" s="52">
        <f>SUM(B5:B38)</f>
        <v>5621.869999999999</v>
      </c>
      <c r="C39" s="67" t="s">
        <v>34</v>
      </c>
      <c r="F39" s="28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s="8" customFormat="1" ht="13.5" thickBot="1">
      <c r="A40" s="29"/>
      <c r="B40" s="30"/>
      <c r="C40" s="30"/>
      <c r="D40" s="30"/>
      <c r="E40" s="30"/>
      <c r="F40" s="3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</sheetData>
  <sheetProtection/>
  <mergeCells count="2">
    <mergeCell ref="A1:E1"/>
    <mergeCell ref="A2:B2"/>
  </mergeCells>
  <printOptions gridLines="1"/>
  <pageMargins left="0.2755905511811024" right="0.3937007874015748" top="0.31496062992125984" bottom="0.35433070866141736" header="0.1968503937007874" footer="0.15748031496062992"/>
  <pageSetup fitToHeight="1" fitToWidth="1" horizontalDpi="600" verticalDpi="600" orientation="landscape" paperSize="9" r:id="rId1"/>
  <headerFooter>
    <oddFooter>&amp;L&amp;8GOV/13/02/01/CE Expenses&amp;C&amp;8&amp;F&amp;R&amp;8Printed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2.28125" style="2" customWidth="1"/>
    <col min="2" max="2" width="22.140625" style="2" customWidth="1"/>
    <col min="3" max="3" width="64.7109375" style="2" customWidth="1"/>
    <col min="4" max="4" width="14.57421875" style="2" customWidth="1"/>
    <col min="5" max="5" width="16.140625" style="2" customWidth="1"/>
    <col min="6" max="7" width="9.140625" style="49" customWidth="1"/>
    <col min="8" max="8" width="11.57421875" style="49" bestFit="1" customWidth="1"/>
    <col min="9" max="45" width="9.140625" style="49" customWidth="1"/>
  </cols>
  <sheetData>
    <row r="1" spans="1:45" s="1" customFormat="1" ht="18.75" customHeight="1">
      <c r="A1" s="88" t="s">
        <v>20</v>
      </c>
      <c r="B1" s="89"/>
      <c r="C1" s="89"/>
      <c r="D1" s="89"/>
      <c r="E1" s="92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s="5" customFormat="1" ht="20.25" customHeight="1">
      <c r="A2" s="90" t="s">
        <v>21</v>
      </c>
      <c r="B2" s="91"/>
      <c r="C2" s="64" t="str">
        <f>Travel!C2</f>
        <v>Period: 01 January -  30 June 2011</v>
      </c>
      <c r="D2" s="64"/>
      <c r="E2" s="6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s="79" customFormat="1" ht="16.5" customHeight="1">
      <c r="A3" s="77" t="s">
        <v>7</v>
      </c>
      <c r="B3" s="78"/>
      <c r="C3" s="78" t="s">
        <v>4</v>
      </c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</row>
    <row r="4" spans="1:45" s="9" customFormat="1" ht="14.25" customHeight="1">
      <c r="A4" s="32" t="s">
        <v>0</v>
      </c>
      <c r="B4" s="9" t="s">
        <v>2</v>
      </c>
      <c r="C4" s="9" t="s">
        <v>24</v>
      </c>
      <c r="D4" s="9" t="s">
        <v>8</v>
      </c>
      <c r="E4" s="33" t="s">
        <v>1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</row>
    <row r="5" spans="1:45" s="10" customFormat="1" ht="12.75">
      <c r="A5" s="19"/>
      <c r="B5" s="51" t="s">
        <v>22</v>
      </c>
      <c r="C5" s="21"/>
      <c r="D5" s="21"/>
      <c r="E5" s="22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</row>
    <row r="6" spans="1:5" ht="12.75" hidden="1">
      <c r="A6" s="23"/>
      <c r="B6" s="24"/>
      <c r="C6" s="24"/>
      <c r="D6" s="24"/>
      <c r="E6" s="25"/>
    </row>
    <row r="7" spans="1:45" s="83" customFormat="1" ht="17.25" customHeight="1">
      <c r="A7" s="77" t="s">
        <v>7</v>
      </c>
      <c r="B7" s="78"/>
      <c r="C7" s="78" t="s">
        <v>5</v>
      </c>
      <c r="D7" s="79"/>
      <c r="E7" s="80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s="10" customFormat="1" ht="15.75" customHeight="1">
      <c r="A8" s="32" t="s">
        <v>0</v>
      </c>
      <c r="B8" s="9" t="s">
        <v>2</v>
      </c>
      <c r="C8" s="9" t="s">
        <v>24</v>
      </c>
      <c r="D8" s="9" t="s">
        <v>8</v>
      </c>
      <c r="E8" s="33" t="s">
        <v>1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</row>
    <row r="9" spans="1:40" s="76" customFormat="1" ht="15" customHeight="1">
      <c r="A9" s="69">
        <v>40571</v>
      </c>
      <c r="B9" s="70">
        <v>31.65</v>
      </c>
      <c r="C9" s="71" t="s">
        <v>35</v>
      </c>
      <c r="D9" s="72" t="s">
        <v>53</v>
      </c>
      <c r="E9" s="73" t="s">
        <v>23</v>
      </c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s="76" customFormat="1" ht="15" customHeight="1">
      <c r="A10" s="69">
        <v>40634</v>
      </c>
      <c r="B10" s="70">
        <v>82.78</v>
      </c>
      <c r="C10" s="71" t="s">
        <v>33</v>
      </c>
      <c r="D10" s="72" t="s">
        <v>45</v>
      </c>
      <c r="E10" s="73" t="s">
        <v>29</v>
      </c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s="76" customFormat="1" ht="29.25" customHeight="1">
      <c r="A11" s="69">
        <v>40661</v>
      </c>
      <c r="B11" s="70">
        <v>114.17</v>
      </c>
      <c r="C11" s="71" t="s">
        <v>43</v>
      </c>
      <c r="D11" s="72" t="s">
        <v>44</v>
      </c>
      <c r="E11" s="73" t="s">
        <v>23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</row>
    <row r="12" spans="1:40" s="76" customFormat="1" ht="15" customHeight="1">
      <c r="A12" s="69">
        <v>40709</v>
      </c>
      <c r="B12" s="70">
        <v>96.96</v>
      </c>
      <c r="C12" s="71" t="s">
        <v>42</v>
      </c>
      <c r="D12" s="72" t="s">
        <v>41</v>
      </c>
      <c r="E12" s="73" t="s">
        <v>30</v>
      </c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 s="61" customFormat="1" ht="19.5" customHeight="1">
      <c r="A13" s="27"/>
      <c r="B13" s="52">
        <f>SUM(B5:B12)</f>
        <v>325.56</v>
      </c>
      <c r="C13" s="67" t="s">
        <v>19</v>
      </c>
      <c r="E13" s="62"/>
      <c r="F13" s="7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5" ht="13.5" thickBot="1">
      <c r="A14" s="34"/>
      <c r="B14" s="35"/>
      <c r="C14" s="35"/>
      <c r="D14" s="56"/>
      <c r="E14" s="36"/>
    </row>
  </sheetData>
  <sheetProtection/>
  <mergeCells count="2">
    <mergeCell ref="A1:E1"/>
    <mergeCell ref="A2:B2"/>
  </mergeCells>
  <printOptions gridLines="1"/>
  <pageMargins left="0.3937007874015748" right="0.7086614173228347" top="0.2755905511811024" bottom="0.3937007874015748" header="0.15748031496062992" footer="0.15748031496062992"/>
  <pageSetup fitToHeight="1" fitToWidth="1" horizontalDpi="600" verticalDpi="600" orientation="landscape" paperSize="9" r:id="rId1"/>
  <headerFooter>
    <oddFooter>&amp;L&amp;8GOV/13/02/01/CE Expenses&amp;C&amp;8&amp;F&amp;R&amp;8Printed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1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7" width="9.140625" style="49" customWidth="1"/>
    <col min="8" max="8" width="11.57421875" style="49" bestFit="1" customWidth="1"/>
    <col min="9" max="33" width="9.140625" style="49" customWidth="1"/>
  </cols>
  <sheetData>
    <row r="1" spans="1:5" ht="39.75" customHeight="1">
      <c r="A1" s="88" t="s">
        <v>20</v>
      </c>
      <c r="B1" s="89"/>
      <c r="C1" s="89"/>
      <c r="D1" s="89"/>
      <c r="E1" s="92"/>
    </row>
    <row r="2" spans="1:5" ht="29.25" customHeight="1">
      <c r="A2" s="90" t="s">
        <v>21</v>
      </c>
      <c r="B2" s="91"/>
      <c r="C2" s="98" t="str">
        <f>Travel!C2</f>
        <v>Period: 01 January -  30 June 2011</v>
      </c>
      <c r="D2" s="91"/>
      <c r="E2" s="99"/>
    </row>
    <row r="3" spans="1:33" s="86" customFormat="1" ht="17.25" customHeight="1">
      <c r="A3" s="84" t="s">
        <v>28</v>
      </c>
      <c r="B3" s="96" t="s">
        <v>4</v>
      </c>
      <c r="C3" s="96"/>
      <c r="D3" s="79"/>
      <c r="E3" s="80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10" customFormat="1" ht="21.75" customHeight="1">
      <c r="A4" s="17" t="s">
        <v>0</v>
      </c>
      <c r="B4" s="12" t="s">
        <v>2</v>
      </c>
      <c r="C4" s="97" t="s">
        <v>24</v>
      </c>
      <c r="D4" s="97"/>
      <c r="E4" s="18" t="s">
        <v>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s="10" customFormat="1" ht="12.75">
      <c r="A5" s="19"/>
      <c r="B5" s="51" t="s">
        <v>22</v>
      </c>
      <c r="C5" s="21"/>
      <c r="D5" s="21"/>
      <c r="E5" s="22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1:5" ht="12.75">
      <c r="A6" s="23"/>
      <c r="B6" s="24"/>
      <c r="C6" s="24"/>
      <c r="D6" s="24"/>
      <c r="E6" s="25"/>
    </row>
    <row r="7" spans="1:33" s="86" customFormat="1" ht="15.75" customHeight="1">
      <c r="A7" s="84" t="s">
        <v>28</v>
      </c>
      <c r="B7" s="96" t="s">
        <v>27</v>
      </c>
      <c r="C7" s="96"/>
      <c r="D7" s="79"/>
      <c r="E7" s="80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s="10" customFormat="1" ht="15" customHeight="1">
      <c r="A8" s="17" t="s">
        <v>0</v>
      </c>
      <c r="B8" s="12" t="s">
        <v>2</v>
      </c>
      <c r="C8" s="12"/>
      <c r="D8" s="12"/>
      <c r="E8" s="1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</row>
    <row r="9" spans="1:33" s="10" customFormat="1" ht="12.75">
      <c r="A9" s="26" t="s">
        <v>25</v>
      </c>
      <c r="B9" s="51" t="s">
        <v>22</v>
      </c>
      <c r="C9" s="21" t="s">
        <v>25</v>
      </c>
      <c r="D9" s="21"/>
      <c r="E9" s="22" t="s">
        <v>25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</row>
    <row r="10" spans="1:5" ht="12.75">
      <c r="A10" s="23"/>
      <c r="B10" s="24"/>
      <c r="C10" s="24"/>
      <c r="D10" s="53"/>
      <c r="E10" s="25"/>
    </row>
    <row r="11" spans="1:33" s="14" customFormat="1" ht="16.5" customHeight="1">
      <c r="A11" s="27"/>
      <c r="B11" s="87" t="s">
        <v>22</v>
      </c>
      <c r="C11" s="93" t="s">
        <v>18</v>
      </c>
      <c r="D11" s="94"/>
      <c r="E11" s="95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8" ht="13.5" thickBot="1">
      <c r="A12" s="34"/>
      <c r="B12" s="35"/>
      <c r="C12" s="35"/>
      <c r="D12" s="56"/>
      <c r="E12" s="36"/>
      <c r="H12" s="57"/>
    </row>
    <row r="14" spans="4:8" ht="12.75">
      <c r="D14" s="55"/>
      <c r="H14" s="57"/>
    </row>
  </sheetData>
  <sheetProtection/>
  <mergeCells count="7">
    <mergeCell ref="C11:E11"/>
    <mergeCell ref="B7:C7"/>
    <mergeCell ref="C4:D4"/>
    <mergeCell ref="A1:E1"/>
    <mergeCell ref="A2:B2"/>
    <mergeCell ref="B3:C3"/>
    <mergeCell ref="C2:E2"/>
  </mergeCells>
  <printOptions gridLines="1"/>
  <pageMargins left="0.2755905511811024" right="0.3937007874015748" top="0.35433070866141736" bottom="0.35433070866141736" header="0.1968503937007874" footer="0.15748031496062992"/>
  <pageSetup horizontalDpi="600" verticalDpi="600" orientation="landscape" paperSize="9" r:id="rId1"/>
  <headerFooter>
    <oddFooter>&amp;L&amp;8GOV/13/02/01/CE Expenses&amp;C&amp;8&amp;F&amp;R&amp;8Printed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7" width="9.140625" style="49" customWidth="1"/>
    <col min="8" max="8" width="11.57421875" style="49" bestFit="1" customWidth="1"/>
    <col min="9" max="49" width="9.140625" style="49" customWidth="1"/>
  </cols>
  <sheetData>
    <row r="1" spans="1:5" ht="34.5" customHeight="1">
      <c r="A1" s="88" t="s">
        <v>20</v>
      </c>
      <c r="B1" s="89"/>
      <c r="C1" s="89"/>
      <c r="D1" s="89"/>
      <c r="E1" s="92"/>
    </row>
    <row r="2" spans="1:5" ht="30" customHeight="1">
      <c r="A2" s="90" t="s">
        <v>21</v>
      </c>
      <c r="B2" s="91"/>
      <c r="C2" s="98" t="str">
        <f>Travel!C2</f>
        <v>Period: 01 January -  30 June 2011</v>
      </c>
      <c r="D2" s="91"/>
      <c r="E2" s="99"/>
    </row>
    <row r="3" spans="1:49" s="14" customFormat="1" ht="20.25" customHeight="1">
      <c r="A3" s="100" t="s">
        <v>17</v>
      </c>
      <c r="B3" s="101"/>
      <c r="C3" s="101"/>
      <c r="D3" s="101"/>
      <c r="E3" s="102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</row>
    <row r="4" spans="1:49" s="6" customFormat="1" ht="19.5" customHeight="1">
      <c r="A4" s="103"/>
      <c r="B4" s="104"/>
      <c r="C4" s="104"/>
      <c r="D4" s="104"/>
      <c r="E4" s="105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</row>
    <row r="5" spans="1:49" s="86" customFormat="1" ht="18.75" customHeight="1">
      <c r="A5" s="84" t="s">
        <v>10</v>
      </c>
      <c r="B5" s="96"/>
      <c r="C5" s="96"/>
      <c r="D5" s="79"/>
      <c r="E5" s="80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</row>
    <row r="6" spans="1:49" s="10" customFormat="1" ht="19.5" customHeight="1">
      <c r="A6" s="17" t="s">
        <v>0</v>
      </c>
      <c r="B6" s="37" t="s">
        <v>11</v>
      </c>
      <c r="C6" s="37" t="s">
        <v>12</v>
      </c>
      <c r="D6" s="37" t="s">
        <v>13</v>
      </c>
      <c r="E6" s="1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5" ht="12.75">
      <c r="A7" s="23"/>
      <c r="B7" s="51" t="s">
        <v>22</v>
      </c>
      <c r="C7" s="24"/>
      <c r="D7" s="24"/>
      <c r="E7" s="25"/>
    </row>
    <row r="8" spans="1:5" ht="12.75">
      <c r="A8" s="23"/>
      <c r="B8" s="24"/>
      <c r="C8" s="24"/>
      <c r="D8" s="24"/>
      <c r="E8" s="25"/>
    </row>
    <row r="9" spans="1:49" s="86" customFormat="1" ht="19.5" customHeight="1">
      <c r="A9" s="84" t="s">
        <v>14</v>
      </c>
      <c r="B9" s="96"/>
      <c r="C9" s="96"/>
      <c r="D9" s="79"/>
      <c r="E9" s="80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s="10" customFormat="1" ht="12.75">
      <c r="A10" s="17" t="s">
        <v>0</v>
      </c>
      <c r="B10" s="37" t="s">
        <v>11</v>
      </c>
      <c r="C10" s="37" t="s">
        <v>15</v>
      </c>
      <c r="D10" s="37" t="s">
        <v>16</v>
      </c>
      <c r="E10" s="1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</row>
    <row r="11" spans="1:49" s="10" customFormat="1" ht="12.75">
      <c r="A11" s="19"/>
      <c r="B11" s="51" t="s">
        <v>22</v>
      </c>
      <c r="C11" s="21"/>
      <c r="D11" s="54"/>
      <c r="E11" s="22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5" ht="13.5" thickBot="1">
      <c r="A12" s="34"/>
      <c r="B12" s="35"/>
      <c r="C12" s="35"/>
      <c r="D12" s="56"/>
      <c r="E12" s="36"/>
    </row>
    <row r="13" ht="12.75">
      <c r="D13" s="55"/>
    </row>
    <row r="15" ht="12.75">
      <c r="D15" s="55"/>
    </row>
  </sheetData>
  <sheetProtection/>
  <mergeCells count="7">
    <mergeCell ref="B9:C9"/>
    <mergeCell ref="A3:E3"/>
    <mergeCell ref="A4:E4"/>
    <mergeCell ref="B5:C5"/>
    <mergeCell ref="A1:E1"/>
    <mergeCell ref="A2:B2"/>
    <mergeCell ref="C2:E2"/>
  </mergeCells>
  <printOptions gridLines="1"/>
  <pageMargins left="0.1968503937007874" right="0.35433070866141736" top="0.35433070866141736" bottom="0.3937007874015748" header="0.2362204724409449" footer="0.15748031496062992"/>
  <pageSetup horizontalDpi="600" verticalDpi="600" orientation="landscape" paperSize="9" r:id="rId1"/>
  <headerFooter>
    <oddFooter>&amp;L&amp;8GOV/13/02/01/CE Expenses&amp;C&amp;8&amp;F&amp;R&amp;8Printed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Electoral Commission</cp:lastModifiedBy>
  <cp:lastPrinted>2011-07-13T00:00:30Z</cp:lastPrinted>
  <dcterms:created xsi:type="dcterms:W3CDTF">2010-10-17T20:59:02Z</dcterms:created>
  <dcterms:modified xsi:type="dcterms:W3CDTF">2013-02-05T22:02:45Z</dcterms:modified>
  <cp:category/>
  <cp:version/>
  <cp:contentType/>
  <cp:contentStatus/>
</cp:coreProperties>
</file>